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070"/>
  </bookViews>
  <sheets>
    <sheet name="EP" sheetId="1" r:id="rId1"/>
    <sheet name="REKAPITULACIJA" sheetId="2" r:id="rId2"/>
  </sheets>
  <calcPr calcId="145621"/>
</workbook>
</file>

<file path=xl/calcChain.xml><?xml version="1.0" encoding="utf-8"?>
<calcChain xmlns="http://schemas.openxmlformats.org/spreadsheetml/2006/main">
  <c r="D523" i="1" l="1"/>
  <c r="D522" i="1"/>
  <c r="D521" i="1"/>
  <c r="D520" i="1"/>
  <c r="D480" i="1"/>
  <c r="D479" i="1"/>
  <c r="D478" i="1"/>
  <c r="D477" i="1"/>
  <c r="D437" i="1"/>
  <c r="D436" i="1"/>
  <c r="D435" i="1"/>
  <c r="D434" i="1"/>
  <c r="D394" i="1"/>
  <c r="D393" i="1"/>
  <c r="D392" i="1"/>
  <c r="D391" i="1"/>
  <c r="D351" i="1"/>
  <c r="D350" i="1"/>
  <c r="D349" i="1"/>
  <c r="D348" i="1"/>
  <c r="D308" i="1"/>
  <c r="D307" i="1"/>
  <c r="D306" i="1"/>
  <c r="D305" i="1"/>
  <c r="D265" i="1"/>
  <c r="D264" i="1"/>
  <c r="D263" i="1"/>
  <c r="D262" i="1"/>
  <c r="D222" i="1"/>
  <c r="D221" i="1"/>
  <c r="D220" i="1"/>
  <c r="D219" i="1"/>
  <c r="D179" i="1"/>
  <c r="D178" i="1"/>
  <c r="D177" i="1"/>
  <c r="D176" i="1"/>
  <c r="D136" i="1"/>
  <c r="D135" i="1"/>
  <c r="D134" i="1"/>
  <c r="D133" i="1"/>
  <c r="D93" i="1"/>
  <c r="D92" i="1"/>
  <c r="D91" i="1"/>
  <c r="D90" i="1"/>
  <c r="D89" i="1"/>
  <c r="S557" i="1"/>
  <c r="R557" i="1"/>
  <c r="Q557" i="1"/>
  <c r="P557" i="1"/>
  <c r="O557" i="1"/>
  <c r="N557" i="1"/>
  <c r="M557" i="1"/>
  <c r="L557" i="1"/>
  <c r="K557" i="1"/>
  <c r="J557" i="1"/>
  <c r="I557" i="1"/>
  <c r="H557" i="1"/>
  <c r="S556" i="1"/>
  <c r="R556" i="1"/>
  <c r="Q556" i="1"/>
  <c r="P556" i="1"/>
  <c r="O556" i="1"/>
  <c r="N556" i="1"/>
  <c r="M556" i="1"/>
  <c r="L556" i="1"/>
  <c r="K556" i="1"/>
  <c r="J556" i="1"/>
  <c r="I556" i="1"/>
  <c r="H556" i="1"/>
  <c r="S555" i="1"/>
  <c r="R555" i="1"/>
  <c r="Q555" i="1"/>
  <c r="P555" i="1"/>
  <c r="O555" i="1"/>
  <c r="N555" i="1"/>
  <c r="M555" i="1"/>
  <c r="L555" i="1"/>
  <c r="K555" i="1"/>
  <c r="J555" i="1"/>
  <c r="I555" i="1"/>
  <c r="H555" i="1"/>
  <c r="S554" i="1"/>
  <c r="R554" i="1"/>
  <c r="Q554" i="1"/>
  <c r="P554" i="1"/>
  <c r="O554" i="1"/>
  <c r="N554" i="1"/>
  <c r="M554" i="1"/>
  <c r="L554" i="1"/>
  <c r="K554" i="1"/>
  <c r="J554" i="1"/>
  <c r="I554" i="1"/>
  <c r="H554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S552" i="1"/>
  <c r="R552" i="1"/>
  <c r="Q552" i="1"/>
  <c r="P552" i="1"/>
  <c r="O552" i="1"/>
  <c r="N552" i="1"/>
  <c r="M552" i="1"/>
  <c r="L552" i="1"/>
  <c r="K552" i="1"/>
  <c r="J552" i="1"/>
  <c r="I552" i="1"/>
  <c r="H552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S548" i="1"/>
  <c r="R548" i="1"/>
  <c r="Q548" i="1"/>
  <c r="P548" i="1"/>
  <c r="O548" i="1"/>
  <c r="N548" i="1"/>
  <c r="M548" i="1"/>
  <c r="L548" i="1"/>
  <c r="K548" i="1"/>
  <c r="J548" i="1"/>
  <c r="I548" i="1"/>
  <c r="H548" i="1"/>
  <c r="S547" i="1"/>
  <c r="R547" i="1"/>
  <c r="Q547" i="1"/>
  <c r="P547" i="1"/>
  <c r="O547" i="1"/>
  <c r="N547" i="1"/>
  <c r="M547" i="1"/>
  <c r="L547" i="1"/>
  <c r="K547" i="1"/>
  <c r="J547" i="1"/>
  <c r="I547" i="1"/>
  <c r="H547" i="1"/>
  <c r="S546" i="1"/>
  <c r="R546" i="1"/>
  <c r="Q546" i="1"/>
  <c r="P546" i="1"/>
  <c r="O546" i="1"/>
  <c r="N546" i="1"/>
  <c r="M546" i="1"/>
  <c r="L546" i="1"/>
  <c r="K546" i="1"/>
  <c r="J546" i="1"/>
  <c r="I546" i="1"/>
  <c r="H546" i="1"/>
  <c r="S545" i="1"/>
  <c r="R545" i="1"/>
  <c r="Q545" i="1"/>
  <c r="P545" i="1"/>
  <c r="O545" i="1"/>
  <c r="N545" i="1"/>
  <c r="M545" i="1"/>
  <c r="L545" i="1"/>
  <c r="K545" i="1"/>
  <c r="J545" i="1"/>
  <c r="I545" i="1"/>
  <c r="H545" i="1"/>
  <c r="S544" i="1"/>
  <c r="R544" i="1"/>
  <c r="Q544" i="1"/>
  <c r="P544" i="1"/>
  <c r="O544" i="1"/>
  <c r="N544" i="1"/>
  <c r="M544" i="1"/>
  <c r="L544" i="1"/>
  <c r="K544" i="1"/>
  <c r="J544" i="1"/>
  <c r="I544" i="1"/>
  <c r="H544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S541" i="1"/>
  <c r="R541" i="1"/>
  <c r="Q541" i="1"/>
  <c r="P541" i="1"/>
  <c r="O541" i="1"/>
  <c r="N541" i="1"/>
  <c r="M541" i="1"/>
  <c r="L541" i="1"/>
  <c r="K541" i="1"/>
  <c r="J541" i="1"/>
  <c r="I541" i="1"/>
  <c r="H541" i="1"/>
  <c r="S540" i="1"/>
  <c r="R540" i="1"/>
  <c r="Q540" i="1"/>
  <c r="P540" i="1"/>
  <c r="O540" i="1"/>
  <c r="N540" i="1"/>
  <c r="M540" i="1"/>
  <c r="L540" i="1"/>
  <c r="K540" i="1"/>
  <c r="J540" i="1"/>
  <c r="I540" i="1"/>
  <c r="H540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S538" i="1"/>
  <c r="R538" i="1"/>
  <c r="Q538" i="1"/>
  <c r="P538" i="1"/>
  <c r="O538" i="1"/>
  <c r="N538" i="1"/>
  <c r="M538" i="1"/>
  <c r="L538" i="1"/>
  <c r="K538" i="1"/>
  <c r="J538" i="1"/>
  <c r="I538" i="1"/>
  <c r="H538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S536" i="1"/>
  <c r="R536" i="1"/>
  <c r="Q536" i="1"/>
  <c r="P536" i="1"/>
  <c r="O536" i="1"/>
  <c r="N536" i="1"/>
  <c r="M536" i="1"/>
  <c r="L536" i="1"/>
  <c r="K536" i="1"/>
  <c r="J536" i="1"/>
  <c r="I536" i="1"/>
  <c r="H536" i="1"/>
  <c r="S535" i="1"/>
  <c r="R535" i="1"/>
  <c r="Q535" i="1"/>
  <c r="P535" i="1"/>
  <c r="O535" i="1"/>
  <c r="N535" i="1"/>
  <c r="M535" i="1"/>
  <c r="L535" i="1"/>
  <c r="K535" i="1"/>
  <c r="J535" i="1"/>
  <c r="I535" i="1"/>
  <c r="H535" i="1"/>
  <c r="S534" i="1"/>
  <c r="R534" i="1"/>
  <c r="Q534" i="1"/>
  <c r="P534" i="1"/>
  <c r="O534" i="1"/>
  <c r="N534" i="1"/>
  <c r="M534" i="1"/>
  <c r="L534" i="1"/>
  <c r="K534" i="1"/>
  <c r="J534" i="1"/>
  <c r="I534" i="1"/>
  <c r="H534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S532" i="1"/>
  <c r="R532" i="1"/>
  <c r="Q532" i="1"/>
  <c r="P532" i="1"/>
  <c r="O532" i="1"/>
  <c r="N532" i="1"/>
  <c r="M532" i="1"/>
  <c r="L532" i="1"/>
  <c r="K532" i="1"/>
  <c r="J532" i="1"/>
  <c r="I532" i="1"/>
  <c r="H532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S530" i="1"/>
  <c r="R530" i="1"/>
  <c r="Q530" i="1"/>
  <c r="P530" i="1"/>
  <c r="O530" i="1"/>
  <c r="N530" i="1"/>
  <c r="M530" i="1"/>
  <c r="L530" i="1"/>
  <c r="K530" i="1"/>
  <c r="J530" i="1"/>
  <c r="I530" i="1"/>
  <c r="H530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S528" i="1"/>
  <c r="R528" i="1"/>
  <c r="Q528" i="1"/>
  <c r="P528" i="1"/>
  <c r="O528" i="1"/>
  <c r="N528" i="1"/>
  <c r="M528" i="1"/>
  <c r="L528" i="1"/>
  <c r="K528" i="1"/>
  <c r="J528" i="1"/>
  <c r="I528" i="1"/>
  <c r="H528" i="1"/>
  <c r="S514" i="1"/>
  <c r="R514" i="1"/>
  <c r="Q514" i="1"/>
  <c r="P514" i="1"/>
  <c r="O514" i="1"/>
  <c r="N514" i="1"/>
  <c r="M514" i="1"/>
  <c r="L514" i="1"/>
  <c r="K514" i="1"/>
  <c r="J514" i="1"/>
  <c r="I514" i="1"/>
  <c r="H514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S512" i="1"/>
  <c r="R512" i="1"/>
  <c r="Q512" i="1"/>
  <c r="P512" i="1"/>
  <c r="O512" i="1"/>
  <c r="N512" i="1"/>
  <c r="M512" i="1"/>
  <c r="L512" i="1"/>
  <c r="K512" i="1"/>
  <c r="J512" i="1"/>
  <c r="I512" i="1"/>
  <c r="H512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S510" i="1"/>
  <c r="R510" i="1"/>
  <c r="Q510" i="1"/>
  <c r="P510" i="1"/>
  <c r="O510" i="1"/>
  <c r="N510" i="1"/>
  <c r="M510" i="1"/>
  <c r="L510" i="1"/>
  <c r="K510" i="1"/>
  <c r="J510" i="1"/>
  <c r="I510" i="1"/>
  <c r="H510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S508" i="1"/>
  <c r="R508" i="1"/>
  <c r="Q508" i="1"/>
  <c r="P508" i="1"/>
  <c r="O508" i="1"/>
  <c r="N508" i="1"/>
  <c r="M508" i="1"/>
  <c r="L508" i="1"/>
  <c r="K508" i="1"/>
  <c r="J508" i="1"/>
  <c r="I508" i="1"/>
  <c r="H508" i="1"/>
  <c r="S507" i="1"/>
  <c r="R507" i="1"/>
  <c r="Q507" i="1"/>
  <c r="P507" i="1"/>
  <c r="O507" i="1"/>
  <c r="N507" i="1"/>
  <c r="M507" i="1"/>
  <c r="L507" i="1"/>
  <c r="K507" i="1"/>
  <c r="J507" i="1"/>
  <c r="I507" i="1"/>
  <c r="H507" i="1"/>
  <c r="S506" i="1"/>
  <c r="R506" i="1"/>
  <c r="Q506" i="1"/>
  <c r="P506" i="1"/>
  <c r="O506" i="1"/>
  <c r="N506" i="1"/>
  <c r="M506" i="1"/>
  <c r="L506" i="1"/>
  <c r="K506" i="1"/>
  <c r="J506" i="1"/>
  <c r="I506" i="1"/>
  <c r="H506" i="1"/>
  <c r="S505" i="1"/>
  <c r="R505" i="1"/>
  <c r="Q505" i="1"/>
  <c r="P505" i="1"/>
  <c r="O505" i="1"/>
  <c r="N505" i="1"/>
  <c r="M505" i="1"/>
  <c r="L505" i="1"/>
  <c r="K505" i="1"/>
  <c r="J505" i="1"/>
  <c r="I505" i="1"/>
  <c r="H505" i="1"/>
  <c r="S504" i="1"/>
  <c r="R504" i="1"/>
  <c r="Q504" i="1"/>
  <c r="P504" i="1"/>
  <c r="O504" i="1"/>
  <c r="N504" i="1"/>
  <c r="M504" i="1"/>
  <c r="L504" i="1"/>
  <c r="K504" i="1"/>
  <c r="J504" i="1"/>
  <c r="I504" i="1"/>
  <c r="H504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S502" i="1"/>
  <c r="R502" i="1"/>
  <c r="Q502" i="1"/>
  <c r="P502" i="1"/>
  <c r="O502" i="1"/>
  <c r="N502" i="1"/>
  <c r="M502" i="1"/>
  <c r="L502" i="1"/>
  <c r="K502" i="1"/>
  <c r="J502" i="1"/>
  <c r="I502" i="1"/>
  <c r="H502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S500" i="1"/>
  <c r="R500" i="1"/>
  <c r="Q500" i="1"/>
  <c r="P500" i="1"/>
  <c r="O500" i="1"/>
  <c r="N500" i="1"/>
  <c r="M500" i="1"/>
  <c r="L500" i="1"/>
  <c r="K500" i="1"/>
  <c r="J500" i="1"/>
  <c r="I500" i="1"/>
  <c r="H500" i="1"/>
  <c r="S499" i="1"/>
  <c r="R499" i="1"/>
  <c r="Q499" i="1"/>
  <c r="P499" i="1"/>
  <c r="O499" i="1"/>
  <c r="N499" i="1"/>
  <c r="M499" i="1"/>
  <c r="L499" i="1"/>
  <c r="K499" i="1"/>
  <c r="J499" i="1"/>
  <c r="I499" i="1"/>
  <c r="H499" i="1"/>
  <c r="S498" i="1"/>
  <c r="R498" i="1"/>
  <c r="Q498" i="1"/>
  <c r="P498" i="1"/>
  <c r="O498" i="1"/>
  <c r="N498" i="1"/>
  <c r="M498" i="1"/>
  <c r="L498" i="1"/>
  <c r="K498" i="1"/>
  <c r="J498" i="1"/>
  <c r="I498" i="1"/>
  <c r="H498" i="1"/>
  <c r="S497" i="1"/>
  <c r="R497" i="1"/>
  <c r="Q497" i="1"/>
  <c r="P497" i="1"/>
  <c r="O497" i="1"/>
  <c r="N497" i="1"/>
  <c r="M497" i="1"/>
  <c r="L497" i="1"/>
  <c r="K497" i="1"/>
  <c r="J497" i="1"/>
  <c r="I497" i="1"/>
  <c r="H497" i="1"/>
  <c r="S496" i="1"/>
  <c r="R496" i="1"/>
  <c r="Q496" i="1"/>
  <c r="P496" i="1"/>
  <c r="O496" i="1"/>
  <c r="N496" i="1"/>
  <c r="M496" i="1"/>
  <c r="L496" i="1"/>
  <c r="K496" i="1"/>
  <c r="J496" i="1"/>
  <c r="I496" i="1"/>
  <c r="H496" i="1"/>
  <c r="S495" i="1"/>
  <c r="R495" i="1"/>
  <c r="Q495" i="1"/>
  <c r="P495" i="1"/>
  <c r="O495" i="1"/>
  <c r="N495" i="1"/>
  <c r="M495" i="1"/>
  <c r="L495" i="1"/>
  <c r="K495" i="1"/>
  <c r="J495" i="1"/>
  <c r="I495" i="1"/>
  <c r="H495" i="1"/>
  <c r="S494" i="1"/>
  <c r="R494" i="1"/>
  <c r="Q494" i="1"/>
  <c r="P494" i="1"/>
  <c r="O494" i="1"/>
  <c r="N494" i="1"/>
  <c r="M494" i="1"/>
  <c r="L494" i="1"/>
  <c r="K494" i="1"/>
  <c r="J494" i="1"/>
  <c r="I494" i="1"/>
  <c r="H494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S492" i="1"/>
  <c r="R492" i="1"/>
  <c r="Q492" i="1"/>
  <c r="P492" i="1"/>
  <c r="O492" i="1"/>
  <c r="N492" i="1"/>
  <c r="M492" i="1"/>
  <c r="L492" i="1"/>
  <c r="K492" i="1"/>
  <c r="J492" i="1"/>
  <c r="I492" i="1"/>
  <c r="H492" i="1"/>
  <c r="S491" i="1"/>
  <c r="R491" i="1"/>
  <c r="Q491" i="1"/>
  <c r="P491" i="1"/>
  <c r="O491" i="1"/>
  <c r="N491" i="1"/>
  <c r="M491" i="1"/>
  <c r="L491" i="1"/>
  <c r="K491" i="1"/>
  <c r="J491" i="1"/>
  <c r="I491" i="1"/>
  <c r="H491" i="1"/>
  <c r="S490" i="1"/>
  <c r="R490" i="1"/>
  <c r="Q490" i="1"/>
  <c r="P490" i="1"/>
  <c r="O490" i="1"/>
  <c r="N490" i="1"/>
  <c r="M490" i="1"/>
  <c r="L490" i="1"/>
  <c r="K490" i="1"/>
  <c r="J490" i="1"/>
  <c r="I490" i="1"/>
  <c r="H490" i="1"/>
  <c r="S489" i="1"/>
  <c r="R489" i="1"/>
  <c r="Q489" i="1"/>
  <c r="P489" i="1"/>
  <c r="O489" i="1"/>
  <c r="N489" i="1"/>
  <c r="M489" i="1"/>
  <c r="L489" i="1"/>
  <c r="K489" i="1"/>
  <c r="J489" i="1"/>
  <c r="I489" i="1"/>
  <c r="H489" i="1"/>
  <c r="S488" i="1"/>
  <c r="R488" i="1"/>
  <c r="Q488" i="1"/>
  <c r="P488" i="1"/>
  <c r="O488" i="1"/>
  <c r="N488" i="1"/>
  <c r="M488" i="1"/>
  <c r="L488" i="1"/>
  <c r="K488" i="1"/>
  <c r="J488" i="1"/>
  <c r="I488" i="1"/>
  <c r="H488" i="1"/>
  <c r="S487" i="1"/>
  <c r="R487" i="1"/>
  <c r="Q487" i="1"/>
  <c r="P487" i="1"/>
  <c r="O487" i="1"/>
  <c r="N487" i="1"/>
  <c r="M487" i="1"/>
  <c r="L487" i="1"/>
  <c r="K487" i="1"/>
  <c r="J487" i="1"/>
  <c r="I487" i="1"/>
  <c r="H487" i="1"/>
  <c r="S486" i="1"/>
  <c r="R486" i="1"/>
  <c r="Q486" i="1"/>
  <c r="P486" i="1"/>
  <c r="O486" i="1"/>
  <c r="N486" i="1"/>
  <c r="M486" i="1"/>
  <c r="L486" i="1"/>
  <c r="K486" i="1"/>
  <c r="J486" i="1"/>
  <c r="I486" i="1"/>
  <c r="H486" i="1"/>
  <c r="S485" i="1"/>
  <c r="R485" i="1"/>
  <c r="Q485" i="1"/>
  <c r="P485" i="1"/>
  <c r="O485" i="1"/>
  <c r="N485" i="1"/>
  <c r="M485" i="1"/>
  <c r="L485" i="1"/>
  <c r="K485" i="1"/>
  <c r="J485" i="1"/>
  <c r="I485" i="1"/>
  <c r="H485" i="1"/>
  <c r="S471" i="1"/>
  <c r="R471" i="1"/>
  <c r="Q471" i="1"/>
  <c r="P471" i="1"/>
  <c r="O471" i="1"/>
  <c r="N471" i="1"/>
  <c r="M471" i="1"/>
  <c r="L471" i="1"/>
  <c r="K471" i="1"/>
  <c r="J471" i="1"/>
  <c r="I471" i="1"/>
  <c r="H471" i="1"/>
  <c r="S470" i="1"/>
  <c r="R470" i="1"/>
  <c r="Q470" i="1"/>
  <c r="P470" i="1"/>
  <c r="O470" i="1"/>
  <c r="N470" i="1"/>
  <c r="M470" i="1"/>
  <c r="L470" i="1"/>
  <c r="K470" i="1"/>
  <c r="J470" i="1"/>
  <c r="I470" i="1"/>
  <c r="H470" i="1"/>
  <c r="S469" i="1"/>
  <c r="R469" i="1"/>
  <c r="Q469" i="1"/>
  <c r="P469" i="1"/>
  <c r="O469" i="1"/>
  <c r="N469" i="1"/>
  <c r="M469" i="1"/>
  <c r="L469" i="1"/>
  <c r="K469" i="1"/>
  <c r="J469" i="1"/>
  <c r="I469" i="1"/>
  <c r="H469" i="1"/>
  <c r="S468" i="1"/>
  <c r="R468" i="1"/>
  <c r="Q468" i="1"/>
  <c r="P468" i="1"/>
  <c r="O468" i="1"/>
  <c r="N468" i="1"/>
  <c r="M468" i="1"/>
  <c r="L468" i="1"/>
  <c r="K468" i="1"/>
  <c r="J468" i="1"/>
  <c r="I468" i="1"/>
  <c r="H468" i="1"/>
  <c r="S467" i="1"/>
  <c r="R467" i="1"/>
  <c r="Q467" i="1"/>
  <c r="P467" i="1"/>
  <c r="O467" i="1"/>
  <c r="N467" i="1"/>
  <c r="M467" i="1"/>
  <c r="L467" i="1"/>
  <c r="K467" i="1"/>
  <c r="J467" i="1"/>
  <c r="I467" i="1"/>
  <c r="H467" i="1"/>
  <c r="S466" i="1"/>
  <c r="R466" i="1"/>
  <c r="Q466" i="1"/>
  <c r="P466" i="1"/>
  <c r="O466" i="1"/>
  <c r="N466" i="1"/>
  <c r="M466" i="1"/>
  <c r="L466" i="1"/>
  <c r="K466" i="1"/>
  <c r="J466" i="1"/>
  <c r="I466" i="1"/>
  <c r="H466" i="1"/>
  <c r="S465" i="1"/>
  <c r="R465" i="1"/>
  <c r="Q465" i="1"/>
  <c r="P465" i="1"/>
  <c r="O465" i="1"/>
  <c r="N465" i="1"/>
  <c r="M465" i="1"/>
  <c r="L465" i="1"/>
  <c r="K465" i="1"/>
  <c r="J465" i="1"/>
  <c r="I465" i="1"/>
  <c r="H465" i="1"/>
  <c r="S464" i="1"/>
  <c r="R464" i="1"/>
  <c r="Q464" i="1"/>
  <c r="P464" i="1"/>
  <c r="O464" i="1"/>
  <c r="N464" i="1"/>
  <c r="M464" i="1"/>
  <c r="L464" i="1"/>
  <c r="K464" i="1"/>
  <c r="J464" i="1"/>
  <c r="I464" i="1"/>
  <c r="H464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S462" i="1"/>
  <c r="R462" i="1"/>
  <c r="Q462" i="1"/>
  <c r="P462" i="1"/>
  <c r="O462" i="1"/>
  <c r="N462" i="1"/>
  <c r="M462" i="1"/>
  <c r="L462" i="1"/>
  <c r="K462" i="1"/>
  <c r="J462" i="1"/>
  <c r="I462" i="1"/>
  <c r="H462" i="1"/>
  <c r="S461" i="1"/>
  <c r="R461" i="1"/>
  <c r="Q461" i="1"/>
  <c r="P461" i="1"/>
  <c r="O461" i="1"/>
  <c r="N461" i="1"/>
  <c r="M461" i="1"/>
  <c r="L461" i="1"/>
  <c r="K461" i="1"/>
  <c r="J461" i="1"/>
  <c r="I461" i="1"/>
  <c r="H461" i="1"/>
  <c r="S460" i="1"/>
  <c r="R460" i="1"/>
  <c r="Q460" i="1"/>
  <c r="P460" i="1"/>
  <c r="O460" i="1"/>
  <c r="N460" i="1"/>
  <c r="M460" i="1"/>
  <c r="L460" i="1"/>
  <c r="K460" i="1"/>
  <c r="J460" i="1"/>
  <c r="I460" i="1"/>
  <c r="H460" i="1"/>
  <c r="S459" i="1"/>
  <c r="R459" i="1"/>
  <c r="Q459" i="1"/>
  <c r="P459" i="1"/>
  <c r="O459" i="1"/>
  <c r="N459" i="1"/>
  <c r="M459" i="1"/>
  <c r="L459" i="1"/>
  <c r="K459" i="1"/>
  <c r="J459" i="1"/>
  <c r="I459" i="1"/>
  <c r="H459" i="1"/>
  <c r="S458" i="1"/>
  <c r="R458" i="1"/>
  <c r="Q458" i="1"/>
  <c r="P458" i="1"/>
  <c r="O458" i="1"/>
  <c r="N458" i="1"/>
  <c r="M458" i="1"/>
  <c r="L458" i="1"/>
  <c r="K458" i="1"/>
  <c r="J458" i="1"/>
  <c r="I458" i="1"/>
  <c r="H458" i="1"/>
  <c r="S457" i="1"/>
  <c r="R457" i="1"/>
  <c r="Q457" i="1"/>
  <c r="P457" i="1"/>
  <c r="O457" i="1"/>
  <c r="N457" i="1"/>
  <c r="M457" i="1"/>
  <c r="L457" i="1"/>
  <c r="K457" i="1"/>
  <c r="J457" i="1"/>
  <c r="I457" i="1"/>
  <c r="H457" i="1"/>
  <c r="S456" i="1"/>
  <c r="R456" i="1"/>
  <c r="Q456" i="1"/>
  <c r="P456" i="1"/>
  <c r="O456" i="1"/>
  <c r="N456" i="1"/>
  <c r="M456" i="1"/>
  <c r="L456" i="1"/>
  <c r="K456" i="1"/>
  <c r="J456" i="1"/>
  <c r="I456" i="1"/>
  <c r="H456" i="1"/>
  <c r="S455" i="1"/>
  <c r="R455" i="1"/>
  <c r="Q455" i="1"/>
  <c r="P455" i="1"/>
  <c r="O455" i="1"/>
  <c r="N455" i="1"/>
  <c r="M455" i="1"/>
  <c r="L455" i="1"/>
  <c r="K455" i="1"/>
  <c r="J455" i="1"/>
  <c r="I455" i="1"/>
  <c r="H455" i="1"/>
  <c r="S454" i="1"/>
  <c r="R454" i="1"/>
  <c r="Q454" i="1"/>
  <c r="P454" i="1"/>
  <c r="O454" i="1"/>
  <c r="N454" i="1"/>
  <c r="M454" i="1"/>
  <c r="L454" i="1"/>
  <c r="K454" i="1"/>
  <c r="J454" i="1"/>
  <c r="I454" i="1"/>
  <c r="H454" i="1"/>
  <c r="S453" i="1"/>
  <c r="R453" i="1"/>
  <c r="Q453" i="1"/>
  <c r="P453" i="1"/>
  <c r="O453" i="1"/>
  <c r="N453" i="1"/>
  <c r="M453" i="1"/>
  <c r="L453" i="1"/>
  <c r="K453" i="1"/>
  <c r="J453" i="1"/>
  <c r="I453" i="1"/>
  <c r="H453" i="1"/>
  <c r="S452" i="1"/>
  <c r="R452" i="1"/>
  <c r="Q452" i="1"/>
  <c r="P452" i="1"/>
  <c r="O452" i="1"/>
  <c r="N452" i="1"/>
  <c r="M452" i="1"/>
  <c r="L452" i="1"/>
  <c r="K452" i="1"/>
  <c r="J452" i="1"/>
  <c r="I452" i="1"/>
  <c r="H452" i="1"/>
  <c r="S451" i="1"/>
  <c r="R451" i="1"/>
  <c r="Q451" i="1"/>
  <c r="P451" i="1"/>
  <c r="O451" i="1"/>
  <c r="N451" i="1"/>
  <c r="M451" i="1"/>
  <c r="L451" i="1"/>
  <c r="K451" i="1"/>
  <c r="J451" i="1"/>
  <c r="I451" i="1"/>
  <c r="H451" i="1"/>
  <c r="S450" i="1"/>
  <c r="R450" i="1"/>
  <c r="Q450" i="1"/>
  <c r="P450" i="1"/>
  <c r="O450" i="1"/>
  <c r="N450" i="1"/>
  <c r="M450" i="1"/>
  <c r="L450" i="1"/>
  <c r="K450" i="1"/>
  <c r="J450" i="1"/>
  <c r="I450" i="1"/>
  <c r="H450" i="1"/>
  <c r="S449" i="1"/>
  <c r="R449" i="1"/>
  <c r="Q449" i="1"/>
  <c r="P449" i="1"/>
  <c r="O449" i="1"/>
  <c r="N449" i="1"/>
  <c r="M449" i="1"/>
  <c r="L449" i="1"/>
  <c r="K449" i="1"/>
  <c r="J449" i="1"/>
  <c r="I449" i="1"/>
  <c r="H449" i="1"/>
  <c r="S448" i="1"/>
  <c r="R448" i="1"/>
  <c r="Q448" i="1"/>
  <c r="P448" i="1"/>
  <c r="O448" i="1"/>
  <c r="N448" i="1"/>
  <c r="M448" i="1"/>
  <c r="L448" i="1"/>
  <c r="K448" i="1"/>
  <c r="J448" i="1"/>
  <c r="I448" i="1"/>
  <c r="H448" i="1"/>
  <c r="S447" i="1"/>
  <c r="R447" i="1"/>
  <c r="Q447" i="1"/>
  <c r="P447" i="1"/>
  <c r="O447" i="1"/>
  <c r="N447" i="1"/>
  <c r="M447" i="1"/>
  <c r="L447" i="1"/>
  <c r="K447" i="1"/>
  <c r="J447" i="1"/>
  <c r="I447" i="1"/>
  <c r="H447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S445" i="1"/>
  <c r="R445" i="1"/>
  <c r="Q445" i="1"/>
  <c r="P445" i="1"/>
  <c r="O445" i="1"/>
  <c r="N445" i="1"/>
  <c r="M445" i="1"/>
  <c r="L445" i="1"/>
  <c r="K445" i="1"/>
  <c r="J445" i="1"/>
  <c r="I445" i="1"/>
  <c r="H445" i="1"/>
  <c r="S444" i="1"/>
  <c r="R444" i="1"/>
  <c r="Q444" i="1"/>
  <c r="P444" i="1"/>
  <c r="O444" i="1"/>
  <c r="N444" i="1"/>
  <c r="M444" i="1"/>
  <c r="L444" i="1"/>
  <c r="K444" i="1"/>
  <c r="J444" i="1"/>
  <c r="I444" i="1"/>
  <c r="H444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S428" i="1"/>
  <c r="R428" i="1"/>
  <c r="Q428" i="1"/>
  <c r="P428" i="1"/>
  <c r="O428" i="1"/>
  <c r="N428" i="1"/>
  <c r="M428" i="1"/>
  <c r="L428" i="1"/>
  <c r="K428" i="1"/>
  <c r="J428" i="1"/>
  <c r="I428" i="1"/>
  <c r="H428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S426" i="1"/>
  <c r="R426" i="1"/>
  <c r="Q426" i="1"/>
  <c r="P426" i="1"/>
  <c r="O426" i="1"/>
  <c r="N426" i="1"/>
  <c r="M426" i="1"/>
  <c r="L426" i="1"/>
  <c r="K426" i="1"/>
  <c r="J426" i="1"/>
  <c r="I426" i="1"/>
  <c r="H426" i="1"/>
  <c r="S425" i="1"/>
  <c r="R425" i="1"/>
  <c r="Q425" i="1"/>
  <c r="P425" i="1"/>
  <c r="O425" i="1"/>
  <c r="N425" i="1"/>
  <c r="M425" i="1"/>
  <c r="L425" i="1"/>
  <c r="K425" i="1"/>
  <c r="J425" i="1"/>
  <c r="I425" i="1"/>
  <c r="H425" i="1"/>
  <c r="S424" i="1"/>
  <c r="R424" i="1"/>
  <c r="Q424" i="1"/>
  <c r="P424" i="1"/>
  <c r="O424" i="1"/>
  <c r="N424" i="1"/>
  <c r="M424" i="1"/>
  <c r="L424" i="1"/>
  <c r="K424" i="1"/>
  <c r="J424" i="1"/>
  <c r="I424" i="1"/>
  <c r="H424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S415" i="1"/>
  <c r="R415" i="1"/>
  <c r="Q415" i="1"/>
  <c r="P415" i="1"/>
  <c r="O415" i="1"/>
  <c r="N415" i="1"/>
  <c r="M415" i="1"/>
  <c r="L415" i="1"/>
  <c r="K415" i="1"/>
  <c r="J415" i="1"/>
  <c r="I415" i="1"/>
  <c r="H415" i="1"/>
  <c r="S414" i="1"/>
  <c r="R414" i="1"/>
  <c r="Q414" i="1"/>
  <c r="P414" i="1"/>
  <c r="O414" i="1"/>
  <c r="N414" i="1"/>
  <c r="M414" i="1"/>
  <c r="L414" i="1"/>
  <c r="K414" i="1"/>
  <c r="J414" i="1"/>
  <c r="I414" i="1"/>
  <c r="H414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S405" i="1"/>
  <c r="R405" i="1"/>
  <c r="Q405" i="1"/>
  <c r="P405" i="1"/>
  <c r="O405" i="1"/>
  <c r="N405" i="1"/>
  <c r="M405" i="1"/>
  <c r="L405" i="1"/>
  <c r="K405" i="1"/>
  <c r="J405" i="1"/>
  <c r="I405" i="1"/>
  <c r="H405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S384" i="1"/>
  <c r="R384" i="1"/>
  <c r="Q384" i="1"/>
  <c r="P384" i="1"/>
  <c r="O384" i="1"/>
  <c r="N384" i="1"/>
  <c r="M384" i="1"/>
  <c r="L384" i="1"/>
  <c r="K384" i="1"/>
  <c r="J384" i="1"/>
  <c r="I384" i="1"/>
  <c r="H384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S382" i="1"/>
  <c r="R382" i="1"/>
  <c r="Q382" i="1"/>
  <c r="P382" i="1"/>
  <c r="O382" i="1"/>
  <c r="N382" i="1"/>
  <c r="M382" i="1"/>
  <c r="L382" i="1"/>
  <c r="K382" i="1"/>
  <c r="J382" i="1"/>
  <c r="I382" i="1"/>
  <c r="H382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S380" i="1"/>
  <c r="R380" i="1"/>
  <c r="Q380" i="1"/>
  <c r="P380" i="1"/>
  <c r="O380" i="1"/>
  <c r="N380" i="1"/>
  <c r="M380" i="1"/>
  <c r="L380" i="1"/>
  <c r="K380" i="1"/>
  <c r="J380" i="1"/>
  <c r="I380" i="1"/>
  <c r="H380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S374" i="1"/>
  <c r="R374" i="1"/>
  <c r="Q374" i="1"/>
  <c r="P374" i="1"/>
  <c r="O374" i="1"/>
  <c r="N374" i="1"/>
  <c r="M374" i="1"/>
  <c r="L374" i="1"/>
  <c r="K374" i="1"/>
  <c r="J374" i="1"/>
  <c r="I374" i="1"/>
  <c r="H374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S99" i="1"/>
  <c r="R99" i="1"/>
  <c r="Q99" i="1"/>
  <c r="P99" i="1"/>
  <c r="O99" i="1"/>
  <c r="N99" i="1"/>
  <c r="M99" i="1"/>
  <c r="L99" i="1"/>
  <c r="K99" i="1"/>
  <c r="J99" i="1"/>
  <c r="I99" i="1"/>
  <c r="H99" i="1"/>
  <c r="S98" i="1"/>
  <c r="R98" i="1"/>
  <c r="Q98" i="1"/>
  <c r="P98" i="1"/>
  <c r="O98" i="1"/>
  <c r="N98" i="1"/>
  <c r="M98" i="1"/>
  <c r="L98" i="1"/>
  <c r="K98" i="1"/>
  <c r="J98" i="1"/>
  <c r="I98" i="1"/>
  <c r="H98" i="1"/>
  <c r="D47" i="1"/>
  <c r="D48" i="1"/>
  <c r="D49" i="1"/>
  <c r="D50" i="1"/>
  <c r="E85" i="1"/>
  <c r="E97" i="1" s="1"/>
  <c r="E128" i="1" s="1"/>
  <c r="E140" i="1" s="1"/>
  <c r="E171" i="1" s="1"/>
  <c r="E183" i="1" s="1"/>
  <c r="E214" i="1" s="1"/>
  <c r="E226" i="1" s="1"/>
  <c r="E257" i="1" s="1"/>
  <c r="E269" i="1" s="1"/>
  <c r="E300" i="1" s="1"/>
  <c r="E312" i="1" s="1"/>
  <c r="E343" i="1" s="1"/>
  <c r="E355" i="1" s="1"/>
  <c r="E386" i="1" s="1"/>
  <c r="E398" i="1" s="1"/>
  <c r="E429" i="1" s="1"/>
  <c r="E441" i="1" s="1"/>
  <c r="E472" i="1" s="1"/>
  <c r="E484" i="1" s="1"/>
  <c r="E515" i="1" s="1"/>
  <c r="E527" i="1" s="1"/>
  <c r="E558" i="1" s="1"/>
  <c r="E54" i="1"/>
  <c r="E42" i="1"/>
  <c r="D46" i="1"/>
  <c r="C8" i="2"/>
  <c r="C7" i="2"/>
  <c r="C6" i="2"/>
  <c r="C5" i="2"/>
  <c r="C4" i="2"/>
  <c r="S84" i="1"/>
  <c r="R84" i="1"/>
  <c r="Q84" i="1"/>
  <c r="P84" i="1"/>
  <c r="O84" i="1"/>
  <c r="N84" i="1"/>
  <c r="M84" i="1"/>
  <c r="L84" i="1"/>
  <c r="K84" i="1"/>
  <c r="J84" i="1"/>
  <c r="I84" i="1"/>
  <c r="H84" i="1"/>
  <c r="S83" i="1"/>
  <c r="R83" i="1"/>
  <c r="Q83" i="1"/>
  <c r="P83" i="1"/>
  <c r="O83" i="1"/>
  <c r="N83" i="1"/>
  <c r="M83" i="1"/>
  <c r="L83" i="1"/>
  <c r="K83" i="1"/>
  <c r="J83" i="1"/>
  <c r="I83" i="1"/>
  <c r="H83" i="1"/>
  <c r="S82" i="1"/>
  <c r="R82" i="1"/>
  <c r="Q82" i="1"/>
  <c r="P82" i="1"/>
  <c r="O82" i="1"/>
  <c r="N82" i="1"/>
  <c r="M82" i="1"/>
  <c r="L82" i="1"/>
  <c r="K82" i="1"/>
  <c r="J82" i="1"/>
  <c r="I82" i="1"/>
  <c r="H82" i="1"/>
  <c r="S81" i="1"/>
  <c r="R81" i="1"/>
  <c r="Q81" i="1"/>
  <c r="P81" i="1"/>
  <c r="O81" i="1"/>
  <c r="N81" i="1"/>
  <c r="M81" i="1"/>
  <c r="L81" i="1"/>
  <c r="K81" i="1"/>
  <c r="J81" i="1"/>
  <c r="I81" i="1"/>
  <c r="H81" i="1"/>
  <c r="S80" i="1"/>
  <c r="R80" i="1"/>
  <c r="Q80" i="1"/>
  <c r="P80" i="1"/>
  <c r="O80" i="1"/>
  <c r="N80" i="1"/>
  <c r="M80" i="1"/>
  <c r="L80" i="1"/>
  <c r="K80" i="1"/>
  <c r="J80" i="1"/>
  <c r="I80" i="1"/>
  <c r="H80" i="1"/>
  <c r="S79" i="1"/>
  <c r="R79" i="1"/>
  <c r="Q79" i="1"/>
  <c r="P79" i="1"/>
  <c r="O79" i="1"/>
  <c r="N79" i="1"/>
  <c r="M79" i="1"/>
  <c r="L79" i="1"/>
  <c r="K79" i="1"/>
  <c r="J79" i="1"/>
  <c r="I79" i="1"/>
  <c r="H79" i="1"/>
  <c r="S78" i="1"/>
  <c r="R78" i="1"/>
  <c r="Q78" i="1"/>
  <c r="P78" i="1"/>
  <c r="O78" i="1"/>
  <c r="N78" i="1"/>
  <c r="M78" i="1"/>
  <c r="L78" i="1"/>
  <c r="K78" i="1"/>
  <c r="J78" i="1"/>
  <c r="I78" i="1"/>
  <c r="H78" i="1"/>
  <c r="S77" i="1"/>
  <c r="R77" i="1"/>
  <c r="Q77" i="1"/>
  <c r="P77" i="1"/>
  <c r="O77" i="1"/>
  <c r="N77" i="1"/>
  <c r="M77" i="1"/>
  <c r="L77" i="1"/>
  <c r="K77" i="1"/>
  <c r="J77" i="1"/>
  <c r="I77" i="1"/>
  <c r="H77" i="1"/>
  <c r="S76" i="1"/>
  <c r="R76" i="1"/>
  <c r="Q76" i="1"/>
  <c r="P76" i="1"/>
  <c r="O76" i="1"/>
  <c r="N76" i="1"/>
  <c r="M76" i="1"/>
  <c r="L76" i="1"/>
  <c r="K76" i="1"/>
  <c r="J76" i="1"/>
  <c r="I76" i="1"/>
  <c r="H76" i="1"/>
  <c r="S75" i="1"/>
  <c r="R75" i="1"/>
  <c r="Q75" i="1"/>
  <c r="P75" i="1"/>
  <c r="O75" i="1"/>
  <c r="N75" i="1"/>
  <c r="M75" i="1"/>
  <c r="L75" i="1"/>
  <c r="K75" i="1"/>
  <c r="J75" i="1"/>
  <c r="I75" i="1"/>
  <c r="H75" i="1"/>
  <c r="S74" i="1"/>
  <c r="R74" i="1"/>
  <c r="Q74" i="1"/>
  <c r="P74" i="1"/>
  <c r="O74" i="1"/>
  <c r="N74" i="1"/>
  <c r="M74" i="1"/>
  <c r="L74" i="1"/>
  <c r="K74" i="1"/>
  <c r="J74" i="1"/>
  <c r="I74" i="1"/>
  <c r="H74" i="1"/>
  <c r="S73" i="1"/>
  <c r="R73" i="1"/>
  <c r="Q73" i="1"/>
  <c r="P73" i="1"/>
  <c r="O73" i="1"/>
  <c r="N73" i="1"/>
  <c r="M73" i="1"/>
  <c r="L73" i="1"/>
  <c r="K73" i="1"/>
  <c r="J73" i="1"/>
  <c r="I73" i="1"/>
  <c r="H73" i="1"/>
  <c r="S72" i="1"/>
  <c r="R72" i="1"/>
  <c r="Q72" i="1"/>
  <c r="P72" i="1"/>
  <c r="O72" i="1"/>
  <c r="N72" i="1"/>
  <c r="M72" i="1"/>
  <c r="L72" i="1"/>
  <c r="K72" i="1"/>
  <c r="J72" i="1"/>
  <c r="I72" i="1"/>
  <c r="H72" i="1"/>
  <c r="S71" i="1"/>
  <c r="R71" i="1"/>
  <c r="Q71" i="1"/>
  <c r="P71" i="1"/>
  <c r="O71" i="1"/>
  <c r="N71" i="1"/>
  <c r="M71" i="1"/>
  <c r="L71" i="1"/>
  <c r="K71" i="1"/>
  <c r="J71" i="1"/>
  <c r="I71" i="1"/>
  <c r="H71" i="1"/>
  <c r="S70" i="1"/>
  <c r="R70" i="1"/>
  <c r="Q70" i="1"/>
  <c r="P70" i="1"/>
  <c r="O70" i="1"/>
  <c r="N70" i="1"/>
  <c r="M70" i="1"/>
  <c r="L70" i="1"/>
  <c r="K70" i="1"/>
  <c r="J70" i="1"/>
  <c r="I70" i="1"/>
  <c r="H70" i="1"/>
  <c r="S69" i="1"/>
  <c r="R69" i="1"/>
  <c r="Q69" i="1"/>
  <c r="P69" i="1"/>
  <c r="O69" i="1"/>
  <c r="N69" i="1"/>
  <c r="M69" i="1"/>
  <c r="L69" i="1"/>
  <c r="K69" i="1"/>
  <c r="J69" i="1"/>
  <c r="I69" i="1"/>
  <c r="H69" i="1"/>
  <c r="S68" i="1"/>
  <c r="R68" i="1"/>
  <c r="Q68" i="1"/>
  <c r="P68" i="1"/>
  <c r="O68" i="1"/>
  <c r="N68" i="1"/>
  <c r="M68" i="1"/>
  <c r="L68" i="1"/>
  <c r="K68" i="1"/>
  <c r="J68" i="1"/>
  <c r="I68" i="1"/>
  <c r="H68" i="1"/>
  <c r="S67" i="1"/>
  <c r="R67" i="1"/>
  <c r="Q67" i="1"/>
  <c r="P67" i="1"/>
  <c r="O67" i="1"/>
  <c r="N67" i="1"/>
  <c r="M67" i="1"/>
  <c r="L67" i="1"/>
  <c r="K67" i="1"/>
  <c r="J67" i="1"/>
  <c r="I67" i="1"/>
  <c r="H67" i="1"/>
  <c r="S66" i="1"/>
  <c r="R66" i="1"/>
  <c r="Q66" i="1"/>
  <c r="P66" i="1"/>
  <c r="O66" i="1"/>
  <c r="N66" i="1"/>
  <c r="M66" i="1"/>
  <c r="L66" i="1"/>
  <c r="K66" i="1"/>
  <c r="J66" i="1"/>
  <c r="I66" i="1"/>
  <c r="H66" i="1"/>
  <c r="S65" i="1"/>
  <c r="R65" i="1"/>
  <c r="Q65" i="1"/>
  <c r="P65" i="1"/>
  <c r="O65" i="1"/>
  <c r="N65" i="1"/>
  <c r="M65" i="1"/>
  <c r="L65" i="1"/>
  <c r="K65" i="1"/>
  <c r="J65" i="1"/>
  <c r="I65" i="1"/>
  <c r="H65" i="1"/>
  <c r="S64" i="1"/>
  <c r="R64" i="1"/>
  <c r="Q64" i="1"/>
  <c r="P64" i="1"/>
  <c r="O64" i="1"/>
  <c r="N64" i="1"/>
  <c r="M64" i="1"/>
  <c r="L64" i="1"/>
  <c r="K64" i="1"/>
  <c r="J64" i="1"/>
  <c r="I64" i="1"/>
  <c r="H64" i="1"/>
  <c r="S63" i="1"/>
  <c r="R63" i="1"/>
  <c r="Q63" i="1"/>
  <c r="P63" i="1"/>
  <c r="O63" i="1"/>
  <c r="N63" i="1"/>
  <c r="M63" i="1"/>
  <c r="L63" i="1"/>
  <c r="K63" i="1"/>
  <c r="J63" i="1"/>
  <c r="I63" i="1"/>
  <c r="H63" i="1"/>
  <c r="S62" i="1"/>
  <c r="R62" i="1"/>
  <c r="Q62" i="1"/>
  <c r="P62" i="1"/>
  <c r="O62" i="1"/>
  <c r="N62" i="1"/>
  <c r="M62" i="1"/>
  <c r="L62" i="1"/>
  <c r="K62" i="1"/>
  <c r="J62" i="1"/>
  <c r="I62" i="1"/>
  <c r="H62" i="1"/>
  <c r="S61" i="1"/>
  <c r="R61" i="1"/>
  <c r="Q61" i="1"/>
  <c r="P61" i="1"/>
  <c r="O61" i="1"/>
  <c r="N61" i="1"/>
  <c r="M61" i="1"/>
  <c r="L61" i="1"/>
  <c r="K61" i="1"/>
  <c r="J61" i="1"/>
  <c r="I61" i="1"/>
  <c r="H61" i="1"/>
  <c r="S60" i="1"/>
  <c r="R60" i="1"/>
  <c r="Q60" i="1"/>
  <c r="P60" i="1"/>
  <c r="O60" i="1"/>
  <c r="N60" i="1"/>
  <c r="M60" i="1"/>
  <c r="L60" i="1"/>
  <c r="K60" i="1"/>
  <c r="J60" i="1"/>
  <c r="I60" i="1"/>
  <c r="H60" i="1"/>
  <c r="S59" i="1"/>
  <c r="R59" i="1"/>
  <c r="Q59" i="1"/>
  <c r="P59" i="1"/>
  <c r="O59" i="1"/>
  <c r="N59" i="1"/>
  <c r="M59" i="1"/>
  <c r="L59" i="1"/>
  <c r="K59" i="1"/>
  <c r="J59" i="1"/>
  <c r="I59" i="1"/>
  <c r="H59" i="1"/>
  <c r="S58" i="1"/>
  <c r="R58" i="1"/>
  <c r="Q58" i="1"/>
  <c r="P58" i="1"/>
  <c r="O58" i="1"/>
  <c r="N58" i="1"/>
  <c r="M58" i="1"/>
  <c r="L58" i="1"/>
  <c r="K58" i="1"/>
  <c r="J58" i="1"/>
  <c r="I58" i="1"/>
  <c r="H58" i="1"/>
  <c r="S57" i="1"/>
  <c r="R57" i="1"/>
  <c r="Q57" i="1"/>
  <c r="P57" i="1"/>
  <c r="O57" i="1"/>
  <c r="N57" i="1"/>
  <c r="M57" i="1"/>
  <c r="L57" i="1"/>
  <c r="K57" i="1"/>
  <c r="J57" i="1"/>
  <c r="I57" i="1"/>
  <c r="H57" i="1"/>
  <c r="S56" i="1"/>
  <c r="R56" i="1"/>
  <c r="Q56" i="1"/>
  <c r="P56" i="1"/>
  <c r="O56" i="1"/>
  <c r="N56" i="1"/>
  <c r="M56" i="1"/>
  <c r="L56" i="1"/>
  <c r="K56" i="1"/>
  <c r="J56" i="1"/>
  <c r="I56" i="1"/>
  <c r="H56" i="1"/>
  <c r="S55" i="1"/>
  <c r="R55" i="1"/>
  <c r="Q55" i="1"/>
  <c r="P55" i="1"/>
  <c r="O55" i="1"/>
  <c r="N55" i="1"/>
  <c r="M55" i="1"/>
  <c r="L55" i="1"/>
  <c r="K55" i="1"/>
  <c r="J55" i="1"/>
  <c r="I55" i="1"/>
  <c r="H55" i="1"/>
  <c r="S41" i="1"/>
  <c r="R41" i="1"/>
  <c r="Q41" i="1"/>
  <c r="P41" i="1"/>
  <c r="O41" i="1"/>
  <c r="N41" i="1"/>
  <c r="M41" i="1"/>
  <c r="L41" i="1"/>
  <c r="K41" i="1"/>
  <c r="J41" i="1"/>
  <c r="I41" i="1"/>
  <c r="H41" i="1"/>
  <c r="S40" i="1"/>
  <c r="R40" i="1"/>
  <c r="Q40" i="1"/>
  <c r="P40" i="1"/>
  <c r="O40" i="1"/>
  <c r="N40" i="1"/>
  <c r="M40" i="1"/>
  <c r="L40" i="1"/>
  <c r="K40" i="1"/>
  <c r="J40" i="1"/>
  <c r="I40" i="1"/>
  <c r="H40" i="1"/>
  <c r="S39" i="1"/>
  <c r="R39" i="1"/>
  <c r="Q39" i="1"/>
  <c r="P39" i="1"/>
  <c r="O39" i="1"/>
  <c r="N39" i="1"/>
  <c r="M39" i="1"/>
  <c r="L39" i="1"/>
  <c r="K39" i="1"/>
  <c r="J39" i="1"/>
  <c r="I39" i="1"/>
  <c r="H39" i="1"/>
  <c r="S38" i="1"/>
  <c r="R38" i="1"/>
  <c r="Q38" i="1"/>
  <c r="P38" i="1"/>
  <c r="O38" i="1"/>
  <c r="N38" i="1"/>
  <c r="M38" i="1"/>
  <c r="L38" i="1"/>
  <c r="K38" i="1"/>
  <c r="J38" i="1"/>
  <c r="I38" i="1"/>
  <c r="H38" i="1"/>
  <c r="S37" i="1"/>
  <c r="R37" i="1"/>
  <c r="Q37" i="1"/>
  <c r="P37" i="1"/>
  <c r="O37" i="1"/>
  <c r="N37" i="1"/>
  <c r="M37" i="1"/>
  <c r="L37" i="1"/>
  <c r="K37" i="1"/>
  <c r="J37" i="1"/>
  <c r="I37" i="1"/>
  <c r="H37" i="1"/>
  <c r="S36" i="1"/>
  <c r="R36" i="1"/>
  <c r="Q36" i="1"/>
  <c r="P36" i="1"/>
  <c r="O36" i="1"/>
  <c r="N36" i="1"/>
  <c r="M36" i="1"/>
  <c r="L36" i="1"/>
  <c r="K36" i="1"/>
  <c r="J36" i="1"/>
  <c r="I36" i="1"/>
  <c r="H36" i="1"/>
  <c r="S35" i="1"/>
  <c r="R35" i="1"/>
  <c r="Q35" i="1"/>
  <c r="P35" i="1"/>
  <c r="O35" i="1"/>
  <c r="N35" i="1"/>
  <c r="M35" i="1"/>
  <c r="L35" i="1"/>
  <c r="K35" i="1"/>
  <c r="J35" i="1"/>
  <c r="I35" i="1"/>
  <c r="H35" i="1"/>
  <c r="S34" i="1"/>
  <c r="R34" i="1"/>
  <c r="Q34" i="1"/>
  <c r="P34" i="1"/>
  <c r="O34" i="1"/>
  <c r="N34" i="1"/>
  <c r="M34" i="1"/>
  <c r="L34" i="1"/>
  <c r="K34" i="1"/>
  <c r="J34" i="1"/>
  <c r="I34" i="1"/>
  <c r="H34" i="1"/>
  <c r="S33" i="1"/>
  <c r="R33" i="1"/>
  <c r="Q33" i="1"/>
  <c r="P33" i="1"/>
  <c r="O33" i="1"/>
  <c r="N33" i="1"/>
  <c r="M33" i="1"/>
  <c r="L33" i="1"/>
  <c r="K33" i="1"/>
  <c r="J33" i="1"/>
  <c r="I33" i="1"/>
  <c r="H33" i="1"/>
  <c r="S32" i="1"/>
  <c r="R32" i="1"/>
  <c r="Q32" i="1"/>
  <c r="P32" i="1"/>
  <c r="O32" i="1"/>
  <c r="N32" i="1"/>
  <c r="M32" i="1"/>
  <c r="L32" i="1"/>
  <c r="K32" i="1"/>
  <c r="J32" i="1"/>
  <c r="I32" i="1"/>
  <c r="H32" i="1"/>
  <c r="S31" i="1"/>
  <c r="R31" i="1"/>
  <c r="Q31" i="1"/>
  <c r="P31" i="1"/>
  <c r="O31" i="1"/>
  <c r="N31" i="1"/>
  <c r="M31" i="1"/>
  <c r="L31" i="1"/>
  <c r="K31" i="1"/>
  <c r="J31" i="1"/>
  <c r="I31" i="1"/>
  <c r="H31" i="1"/>
  <c r="S30" i="1"/>
  <c r="R30" i="1"/>
  <c r="Q30" i="1"/>
  <c r="P30" i="1"/>
  <c r="O30" i="1"/>
  <c r="N30" i="1"/>
  <c r="M30" i="1"/>
  <c r="L30" i="1"/>
  <c r="K30" i="1"/>
  <c r="J30" i="1"/>
  <c r="I30" i="1"/>
  <c r="H30" i="1"/>
  <c r="S29" i="1"/>
  <c r="R29" i="1"/>
  <c r="Q29" i="1"/>
  <c r="P29" i="1"/>
  <c r="O29" i="1"/>
  <c r="N29" i="1"/>
  <c r="M29" i="1"/>
  <c r="L29" i="1"/>
  <c r="K29" i="1"/>
  <c r="J29" i="1"/>
  <c r="I29" i="1"/>
  <c r="H29" i="1"/>
  <c r="S28" i="1"/>
  <c r="R28" i="1"/>
  <c r="Q28" i="1"/>
  <c r="P28" i="1"/>
  <c r="O28" i="1"/>
  <c r="N28" i="1"/>
  <c r="M28" i="1"/>
  <c r="L28" i="1"/>
  <c r="K28" i="1"/>
  <c r="J28" i="1"/>
  <c r="I28" i="1"/>
  <c r="H28" i="1"/>
  <c r="S27" i="1"/>
  <c r="R27" i="1"/>
  <c r="Q27" i="1"/>
  <c r="P27" i="1"/>
  <c r="O27" i="1"/>
  <c r="N27" i="1"/>
  <c r="M27" i="1"/>
  <c r="L27" i="1"/>
  <c r="K27" i="1"/>
  <c r="J27" i="1"/>
  <c r="I27" i="1"/>
  <c r="H27" i="1"/>
  <c r="S26" i="1"/>
  <c r="R26" i="1"/>
  <c r="Q26" i="1"/>
  <c r="P26" i="1"/>
  <c r="O26" i="1"/>
  <c r="N26" i="1"/>
  <c r="M26" i="1"/>
  <c r="L26" i="1"/>
  <c r="K26" i="1"/>
  <c r="J26" i="1"/>
  <c r="I26" i="1"/>
  <c r="H26" i="1"/>
  <c r="S25" i="1"/>
  <c r="R25" i="1"/>
  <c r="Q25" i="1"/>
  <c r="P25" i="1"/>
  <c r="O25" i="1"/>
  <c r="N25" i="1"/>
  <c r="M25" i="1"/>
  <c r="L25" i="1"/>
  <c r="K25" i="1"/>
  <c r="J25" i="1"/>
  <c r="I25" i="1"/>
  <c r="H25" i="1"/>
  <c r="S24" i="1"/>
  <c r="R24" i="1"/>
  <c r="Q24" i="1"/>
  <c r="P24" i="1"/>
  <c r="O24" i="1"/>
  <c r="N24" i="1"/>
  <c r="M24" i="1"/>
  <c r="L24" i="1"/>
  <c r="K24" i="1"/>
  <c r="J24" i="1"/>
  <c r="I24" i="1"/>
  <c r="H24" i="1"/>
  <c r="S23" i="1"/>
  <c r="R23" i="1"/>
  <c r="Q23" i="1"/>
  <c r="P23" i="1"/>
  <c r="O23" i="1"/>
  <c r="N23" i="1"/>
  <c r="M23" i="1"/>
  <c r="L23" i="1"/>
  <c r="K23" i="1"/>
  <c r="J23" i="1"/>
  <c r="I23" i="1"/>
  <c r="H23" i="1"/>
  <c r="S22" i="1"/>
  <c r="R22" i="1"/>
  <c r="Q22" i="1"/>
  <c r="P22" i="1"/>
  <c r="O22" i="1"/>
  <c r="N22" i="1"/>
  <c r="M22" i="1"/>
  <c r="L22" i="1"/>
  <c r="K22" i="1"/>
  <c r="J22" i="1"/>
  <c r="I22" i="1"/>
  <c r="H22" i="1"/>
  <c r="S21" i="1"/>
  <c r="R21" i="1"/>
  <c r="Q21" i="1"/>
  <c r="P21" i="1"/>
  <c r="O21" i="1"/>
  <c r="N21" i="1"/>
  <c r="M21" i="1"/>
  <c r="L21" i="1"/>
  <c r="K21" i="1"/>
  <c r="J21" i="1"/>
  <c r="I21" i="1"/>
  <c r="H21" i="1"/>
  <c r="S20" i="1"/>
  <c r="R20" i="1"/>
  <c r="Q20" i="1"/>
  <c r="P20" i="1"/>
  <c r="O20" i="1"/>
  <c r="N20" i="1"/>
  <c r="M20" i="1"/>
  <c r="L20" i="1"/>
  <c r="K20" i="1"/>
  <c r="J20" i="1"/>
  <c r="I20" i="1"/>
  <c r="H20" i="1"/>
  <c r="S19" i="1"/>
  <c r="R19" i="1"/>
  <c r="Q19" i="1"/>
  <c r="P19" i="1"/>
  <c r="O19" i="1"/>
  <c r="N19" i="1"/>
  <c r="M19" i="1"/>
  <c r="L19" i="1"/>
  <c r="K19" i="1"/>
  <c r="J19" i="1"/>
  <c r="I19" i="1"/>
  <c r="H19" i="1"/>
  <c r="S18" i="1"/>
  <c r="R18" i="1"/>
  <c r="Q18" i="1"/>
  <c r="P18" i="1"/>
  <c r="O18" i="1"/>
  <c r="N18" i="1"/>
  <c r="M18" i="1"/>
  <c r="L18" i="1"/>
  <c r="K18" i="1"/>
  <c r="J18" i="1"/>
  <c r="I18" i="1"/>
  <c r="H18" i="1"/>
  <c r="S17" i="1"/>
  <c r="R17" i="1"/>
  <c r="Q17" i="1"/>
  <c r="P17" i="1"/>
  <c r="O17" i="1"/>
  <c r="N17" i="1"/>
  <c r="M17" i="1"/>
  <c r="L17" i="1"/>
  <c r="K17" i="1"/>
  <c r="J17" i="1"/>
  <c r="I17" i="1"/>
  <c r="H17" i="1"/>
  <c r="S16" i="1"/>
  <c r="R16" i="1"/>
  <c r="Q16" i="1"/>
  <c r="P16" i="1"/>
  <c r="O16" i="1"/>
  <c r="N16" i="1"/>
  <c r="M16" i="1"/>
  <c r="L16" i="1"/>
  <c r="K16" i="1"/>
  <c r="J16" i="1"/>
  <c r="I16" i="1"/>
  <c r="H16" i="1"/>
  <c r="S15" i="1"/>
  <c r="R15" i="1"/>
  <c r="Q15" i="1"/>
  <c r="P15" i="1"/>
  <c r="O15" i="1"/>
  <c r="N15" i="1"/>
  <c r="M15" i="1"/>
  <c r="L15" i="1"/>
  <c r="K15" i="1"/>
  <c r="J15" i="1"/>
  <c r="I15" i="1"/>
  <c r="H15" i="1"/>
  <c r="S14" i="1"/>
  <c r="R14" i="1"/>
  <c r="Q14" i="1"/>
  <c r="P14" i="1"/>
  <c r="O14" i="1"/>
  <c r="N14" i="1"/>
  <c r="M14" i="1"/>
  <c r="L14" i="1"/>
  <c r="K14" i="1"/>
  <c r="J14" i="1"/>
  <c r="I14" i="1"/>
  <c r="H14" i="1"/>
  <c r="S13" i="1"/>
  <c r="R13" i="1"/>
  <c r="Q13" i="1"/>
  <c r="P13" i="1"/>
  <c r="P558" i="1" s="1"/>
  <c r="C19" i="2" s="1"/>
  <c r="O13" i="1"/>
  <c r="N13" i="1"/>
  <c r="M13" i="1"/>
  <c r="L13" i="1"/>
  <c r="L558" i="1" s="1"/>
  <c r="C15" i="2" s="1"/>
  <c r="K13" i="1"/>
  <c r="J13" i="1"/>
  <c r="I13" i="1"/>
  <c r="H13" i="1"/>
  <c r="H558" i="1" s="1"/>
  <c r="C11" i="2" s="1"/>
  <c r="S12" i="1"/>
  <c r="R12" i="1"/>
  <c r="Q12" i="1"/>
  <c r="P12" i="1"/>
  <c r="O12" i="1"/>
  <c r="N12" i="1"/>
  <c r="M12" i="1"/>
  <c r="L12" i="1"/>
  <c r="K12" i="1"/>
  <c r="J12" i="1"/>
  <c r="I12" i="1"/>
  <c r="H12" i="1"/>
  <c r="I558" i="1" l="1"/>
  <c r="C12" i="2" s="1"/>
  <c r="M558" i="1"/>
  <c r="C16" i="2" s="1"/>
  <c r="Q558" i="1"/>
  <c r="C20" i="2" s="1"/>
  <c r="J558" i="1"/>
  <c r="C13" i="2" s="1"/>
  <c r="N558" i="1"/>
  <c r="C17" i="2" s="1"/>
  <c r="R558" i="1"/>
  <c r="C21" i="2" s="1"/>
  <c r="K558" i="1"/>
  <c r="C14" i="2" s="1"/>
  <c r="O558" i="1"/>
  <c r="C18" i="2" s="1"/>
  <c r="S558" i="1"/>
  <c r="C22" i="2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l="1"/>
  <c r="A528" i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C24" i="2"/>
</calcChain>
</file>

<file path=xl/sharedStrings.xml><?xml version="1.0" encoding="utf-8"?>
<sst xmlns="http://schemas.openxmlformats.org/spreadsheetml/2006/main" count="413" uniqueCount="35">
  <si>
    <t>EVIDENCIJA O PROMETU</t>
  </si>
  <si>
    <t>1. Opći podaci o poreznom obvezniku</t>
  </si>
  <si>
    <t>1.1. Ime i prezime:</t>
  </si>
  <si>
    <t>1.2. OIB:</t>
  </si>
  <si>
    <t>1.3. Mjesto prebivališta / boravišta:</t>
  </si>
  <si>
    <t>1.4. Adresa prebivališta / boravišta:</t>
  </si>
  <si>
    <t>Red.br.</t>
  </si>
  <si>
    <t>Račun</t>
  </si>
  <si>
    <t>Broj</t>
  </si>
  <si>
    <t>Nadnevak</t>
  </si>
  <si>
    <t>Korisnik usluge</t>
  </si>
  <si>
    <t>Ime i prezime</t>
  </si>
  <si>
    <t>Iznos računa</t>
  </si>
  <si>
    <t>Obrazac EP</t>
  </si>
  <si>
    <t>Mjesec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</si>
  <si>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</si>
  <si>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</si>
  <si>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</si>
  <si>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</si>
  <si>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</si>
  <si>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</si>
  <si>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</si>
  <si>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</si>
  <si>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</si>
  <si>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</si>
  <si>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</si>
  <si>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</si>
  <si>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UPIŠETE U KOJI MJESEC SPADA IZNOS RAČUNA DA SE RAČUNI PČO MJESECIMA MOGU ZBROJITI</t>
  </si>
  <si>
    <t>SVEUKUPNO</t>
  </si>
  <si>
    <t>Ukupno</t>
  </si>
  <si>
    <t>MIRA MIRIĆ</t>
  </si>
  <si>
    <t xml:space="preserve"> </t>
  </si>
  <si>
    <t>91184883380</t>
  </si>
  <si>
    <t xml:space="preserve">KARLOVAC </t>
  </si>
  <si>
    <t>ADRESA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</si>
</sst>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n&quot;_-;\-* #,##0.00\ &quot;kn&quot;_-;_-* &quot;-&quot;??\ &quot;kn&quot;_-;_-@_-"/>
    <numFmt numFmtId="164" formatCode="_-* #,##0.00\ [$kn-41A]_-;\-* #,##0.00\ [$kn-41A]_-;_-* &quot;-&quot;??\ [$kn-41A]_-;_-@_-"/>
    <numFmt numFmtId="166" formatCode="dd/mm/yy/;@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 vertical="center" wrapText="1"/>
    </xf>
    <xf numFmtId="164" fontId="3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44" fontId="4" fillId="0" borderId="0" xfId="1" applyFont="1"/>
    <xf numFmtId="164" fontId="4" fillId="0" borderId="0" xfId="1" applyNumberFormat="1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4" fontId="4" fillId="0" borderId="0" xfId="0" applyNumberFormat="1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4" fontId="0" fillId="0" borderId="0" xfId="0" applyNumberFormat="1"/>
    <xf numFmtId="0" fontId="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right" vertical="center"/>
    </xf>
    <xf numFmtId="164" fontId="4" fillId="0" borderId="0" xfId="1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9"/>
  <sheetViews>
    <sheetView tabSelected="1" zoomScale="70" zoomScaleNormal="70" workbookViewId="0">
      <selection activeCell="G35" sqref="G35"/>
    </sheetView>
  </sheetViews>
  <sheetFormatPr defaultRowHeight="15" x14ac:dyDescent="0.25"/>
  <cols>
    <col min="1" max="1" width="8.85546875" style="6" customWidth="1"/>
    <col min="2" max="2" width="12.42578125" style="7" customWidth="1"/>
    <col min="3" max="3" width="18.85546875" style="8" customWidth="1"/>
    <col min="4" max="4" width="31.7109375" style="9" customWidth="1"/>
    <col min="5" max="5" width="19" style="27" customWidth="1"/>
    <col min="6" max="6" width="9.140625" style="6"/>
    <col min="7" max="7" width="9.5703125" style="46" customWidth="1"/>
    <col min="8" max="19" width="12.28515625" style="10" customWidth="1"/>
    <col min="20" max="22" width="12.28515625" customWidth="1"/>
  </cols>
  <sheetData>
    <row r="1" spans="1:23" x14ac:dyDescent="0.25">
      <c r="E1" s="2" t="s">
        <v>13</v>
      </c>
    </row>
    <row r="2" spans="1:23" x14ac:dyDescent="0.25">
      <c r="A2" s="11" t="s">
        <v>0</v>
      </c>
      <c r="B2" s="11"/>
      <c r="C2" s="11"/>
      <c r="D2" s="11"/>
      <c r="E2" s="11"/>
    </row>
    <row r="4" spans="1:23" x14ac:dyDescent="0.25">
      <c r="A4" s="12" t="s">
        <v>1</v>
      </c>
      <c r="B4" s="12"/>
      <c r="C4" s="12"/>
      <c r="D4" s="13" t="s">
        <v>31</v>
      </c>
      <c r="E4" s="13"/>
      <c r="H4" s="33"/>
    </row>
    <row r="5" spans="1:23" x14ac:dyDescent="0.25">
      <c r="A5" s="12" t="s">
        <v>2</v>
      </c>
      <c r="B5" s="12"/>
      <c r="C5" s="12"/>
      <c r="D5" s="48" t="s">
        <v>30</v>
      </c>
      <c r="E5" s="48"/>
    </row>
    <row r="6" spans="1:23" x14ac:dyDescent="0.25">
      <c r="A6" s="12" t="s">
        <v>3</v>
      </c>
      <c r="B6" s="12"/>
      <c r="C6" s="12"/>
      <c r="D6" s="48" t="s">
        <v>32</v>
      </c>
      <c r="E6" s="48"/>
      <c r="G6" s="47" t="s">
        <v>27</v>
      </c>
    </row>
    <row r="7" spans="1:23" x14ac:dyDescent="0.25">
      <c r="A7" s="12" t="s">
        <v>4</v>
      </c>
      <c r="B7" s="12"/>
      <c r="C7" s="12"/>
      <c r="D7" s="48" t="s">
        <v>33</v>
      </c>
      <c r="E7" s="48"/>
    </row>
    <row r="8" spans="1:23" x14ac:dyDescent="0.25">
      <c r="A8" s="12" t="s">
        <v>5</v>
      </c>
      <c r="B8" s="12"/>
      <c r="C8" s="12"/>
      <c r="D8" s="48" t="s">
        <v>34</v>
      </c>
      <c r="E8" s="48"/>
    </row>
    <row r="10" spans="1:23" s="3" customFormat="1" ht="30" customHeight="1" x14ac:dyDescent="0.25">
      <c r="A10" s="14" t="s">
        <v>6</v>
      </c>
      <c r="B10" s="14" t="s">
        <v>7</v>
      </c>
      <c r="C10" s="14"/>
      <c r="D10" s="15" t="s">
        <v>10</v>
      </c>
      <c r="E10" s="16" t="s">
        <v>12</v>
      </c>
      <c r="F10" s="17"/>
      <c r="G10" s="49" t="s">
        <v>14</v>
      </c>
      <c r="H10" s="18" t="s">
        <v>15</v>
      </c>
      <c r="I10" s="18" t="s">
        <v>16</v>
      </c>
      <c r="J10" s="18" t="s">
        <v>17</v>
      </c>
      <c r="K10" s="18" t="s">
        <v>18</v>
      </c>
      <c r="L10" s="18" t="s">
        <v>19</v>
      </c>
      <c r="M10" s="18" t="s">
        <v>20</v>
      </c>
      <c r="N10" s="18" t="s">
        <v>21</v>
      </c>
      <c r="O10" s="18" t="s">
        <v>22</v>
      </c>
      <c r="P10" s="18" t="s">
        <v>23</v>
      </c>
      <c r="Q10" s="18" t="s">
        <v>24</v>
      </c>
      <c r="R10" s="18" t="s">
        <v>25</v>
      </c>
      <c r="S10" s="18" t="s">
        <v>26</v>
      </c>
      <c r="T10" s="5"/>
      <c r="U10" s="5"/>
      <c r="V10" s="5"/>
      <c r="W10" s="4"/>
    </row>
    <row r="11" spans="1:23" s="1" customFormat="1" x14ac:dyDescent="0.25">
      <c r="A11" s="14"/>
      <c r="B11" s="15" t="s">
        <v>8</v>
      </c>
      <c r="C11" s="19" t="s">
        <v>9</v>
      </c>
      <c r="D11" s="15" t="s">
        <v>11</v>
      </c>
      <c r="E11" s="16"/>
      <c r="F11" s="20"/>
      <c r="G11" s="17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spans="1:23" ht="18" customHeight="1" x14ac:dyDescent="0.25">
      <c r="A12" s="21">
        <v>1</v>
      </c>
      <c r="B12" s="22"/>
      <c r="C12" s="23"/>
      <c r="D12" s="24"/>
      <c r="E12" s="25">
        <v>100</v>
      </c>
      <c r="G12" s="46">
        <v>1</v>
      </c>
      <c r="H12" s="26">
        <f>IF(+G12=1,+E12,0)</f>
        <v>100</v>
      </c>
      <c r="I12" s="26">
        <f>IF(+G12=2,+E12,0)</f>
        <v>0</v>
      </c>
      <c r="J12" s="26">
        <f>IF(+G12=3,+E12,0)</f>
        <v>0</v>
      </c>
      <c r="K12" s="26">
        <f>IF(+G12=4,+E12,0)</f>
        <v>0</v>
      </c>
      <c r="L12" s="26">
        <f>IF(+G12=5,+E12,0)</f>
        <v>0</v>
      </c>
      <c r="M12" s="26">
        <f>IF(+G12=6,+E12,0)</f>
        <v>0</v>
      </c>
      <c r="N12" s="26">
        <f>IF(+G12=7,+E12,0)</f>
        <v>0</v>
      </c>
      <c r="O12" s="26">
        <f>IF(+G12=8,+E12,0)</f>
        <v>0</v>
      </c>
      <c r="P12" s="26">
        <f>IF(+G12=9,+E12,0)</f>
        <v>0</v>
      </c>
      <c r="Q12" s="26">
        <f>IF(+G12=10,+E12,0)</f>
        <v>0</v>
      </c>
      <c r="R12" s="26">
        <f>IF(+G12=11,+E12,0)</f>
        <v>0</v>
      </c>
      <c r="S12" s="26">
        <f>IF(+G12=12,+E12,0)</f>
        <v>0</v>
      </c>
    </row>
    <row r="13" spans="1:23" ht="18" customHeight="1" x14ac:dyDescent="0.25">
      <c r="A13" s="21">
        <f>+A12+1</f>
        <v>2</v>
      </c>
      <c r="B13" s="22"/>
      <c r="C13" s="23"/>
      <c r="D13" s="24"/>
      <c r="E13" s="25">
        <v>200</v>
      </c>
      <c r="G13" s="46">
        <v>2</v>
      </c>
      <c r="H13" s="26">
        <f t="shared" ref="H13:H77" si="0">IF(+G13=1,+E13,0)</f>
        <v>0</v>
      </c>
      <c r="I13" s="26">
        <f t="shared" ref="I13:I77" si="1">IF(+G13=2,+E13,0)</f>
        <v>200</v>
      </c>
      <c r="J13" s="26">
        <f t="shared" ref="J13:J77" si="2">IF(+G13=3,+E13,0)</f>
        <v>0</v>
      </c>
      <c r="K13" s="26">
        <f t="shared" ref="K13:K77" si="3">IF(+G13=4,+E13,0)</f>
        <v>0</v>
      </c>
      <c r="L13" s="26">
        <f t="shared" ref="L13:L77" si="4">IF(+G13=5,+E13,0)</f>
        <v>0</v>
      </c>
      <c r="M13" s="26">
        <f t="shared" ref="M13:M77" si="5">IF(+G13=6,+E13,0)</f>
        <v>0</v>
      </c>
      <c r="N13" s="26">
        <f t="shared" ref="N13:N77" si="6">IF(+G13=7,+E13,0)</f>
        <v>0</v>
      </c>
      <c r="O13" s="26">
        <f t="shared" ref="O13:O77" si="7">IF(+G13=8,+E13,0)</f>
        <v>0</v>
      </c>
      <c r="P13" s="26">
        <f t="shared" ref="P13:P77" si="8">IF(+G13=9,+E13,0)</f>
        <v>0</v>
      </c>
      <c r="Q13" s="26">
        <f t="shared" ref="Q13:Q77" si="9">IF(+G13=10,+E13,0)</f>
        <v>0</v>
      </c>
      <c r="R13" s="26">
        <f t="shared" ref="R13:R77" si="10">IF(+G13=11,+E13,0)</f>
        <v>0</v>
      </c>
      <c r="S13" s="26">
        <f t="shared" ref="S13:S77" si="11">IF(+G13=12,+E13,0)</f>
        <v>0</v>
      </c>
    </row>
    <row r="14" spans="1:23" ht="18" customHeight="1" x14ac:dyDescent="0.25">
      <c r="A14" s="21">
        <f t="shared" ref="A14:A41" si="12">+A13+1</f>
        <v>3</v>
      </c>
      <c r="B14" s="22"/>
      <c r="C14" s="23"/>
      <c r="D14" s="24"/>
      <c r="E14" s="25">
        <v>300</v>
      </c>
      <c r="G14" s="46">
        <v>3</v>
      </c>
      <c r="H14" s="26">
        <f t="shared" si="0"/>
        <v>0</v>
      </c>
      <c r="I14" s="26">
        <f t="shared" si="1"/>
        <v>0</v>
      </c>
      <c r="J14" s="26">
        <f t="shared" si="2"/>
        <v>300</v>
      </c>
      <c r="K14" s="26">
        <f t="shared" si="3"/>
        <v>0</v>
      </c>
      <c r="L14" s="26">
        <f t="shared" si="4"/>
        <v>0</v>
      </c>
      <c r="M14" s="26">
        <f t="shared" si="5"/>
        <v>0</v>
      </c>
      <c r="N14" s="26">
        <f t="shared" si="6"/>
        <v>0</v>
      </c>
      <c r="O14" s="26">
        <f t="shared" si="7"/>
        <v>0</v>
      </c>
      <c r="P14" s="26">
        <f t="shared" si="8"/>
        <v>0</v>
      </c>
      <c r="Q14" s="26">
        <f t="shared" si="9"/>
        <v>0</v>
      </c>
      <c r="R14" s="26">
        <f t="shared" si="10"/>
        <v>0</v>
      </c>
      <c r="S14" s="26">
        <f t="shared" si="11"/>
        <v>0</v>
      </c>
    </row>
    <row r="15" spans="1:23" ht="18" customHeight="1" x14ac:dyDescent="0.25">
      <c r="A15" s="21">
        <f t="shared" si="12"/>
        <v>4</v>
      </c>
      <c r="B15" s="22"/>
      <c r="C15" s="23"/>
      <c r="D15" s="24"/>
      <c r="E15" s="25">
        <v>100</v>
      </c>
      <c r="G15" s="46">
        <v>4</v>
      </c>
      <c r="H15" s="26">
        <f t="shared" si="0"/>
        <v>0</v>
      </c>
      <c r="I15" s="26">
        <f t="shared" si="1"/>
        <v>0</v>
      </c>
      <c r="J15" s="26">
        <f t="shared" si="2"/>
        <v>0</v>
      </c>
      <c r="K15" s="26">
        <f t="shared" si="3"/>
        <v>100</v>
      </c>
      <c r="L15" s="26">
        <f t="shared" si="4"/>
        <v>0</v>
      </c>
      <c r="M15" s="26">
        <f t="shared" si="5"/>
        <v>0</v>
      </c>
      <c r="N15" s="26">
        <f t="shared" si="6"/>
        <v>0</v>
      </c>
      <c r="O15" s="26">
        <f t="shared" si="7"/>
        <v>0</v>
      </c>
      <c r="P15" s="26">
        <f t="shared" si="8"/>
        <v>0</v>
      </c>
      <c r="Q15" s="26">
        <f t="shared" si="9"/>
        <v>0</v>
      </c>
      <c r="R15" s="26">
        <f t="shared" si="10"/>
        <v>0</v>
      </c>
      <c r="S15" s="26">
        <f t="shared" si="11"/>
        <v>0</v>
      </c>
    </row>
    <row r="16" spans="1:23" ht="18" customHeight="1" x14ac:dyDescent="0.25">
      <c r="A16" s="21">
        <f t="shared" si="12"/>
        <v>5</v>
      </c>
      <c r="B16" s="22"/>
      <c r="C16" s="23"/>
      <c r="D16" s="24"/>
      <c r="E16" s="25">
        <v>50</v>
      </c>
      <c r="G16" s="46">
        <v>5</v>
      </c>
      <c r="H16" s="26">
        <f t="shared" si="0"/>
        <v>0</v>
      </c>
      <c r="I16" s="26">
        <f t="shared" si="1"/>
        <v>0</v>
      </c>
      <c r="J16" s="26">
        <f t="shared" si="2"/>
        <v>0</v>
      </c>
      <c r="K16" s="26">
        <f t="shared" si="3"/>
        <v>0</v>
      </c>
      <c r="L16" s="26">
        <f t="shared" si="4"/>
        <v>50</v>
      </c>
      <c r="M16" s="26">
        <f t="shared" si="5"/>
        <v>0</v>
      </c>
      <c r="N16" s="26">
        <f t="shared" si="6"/>
        <v>0</v>
      </c>
      <c r="O16" s="26">
        <f t="shared" si="7"/>
        <v>0</v>
      </c>
      <c r="P16" s="26">
        <f t="shared" si="8"/>
        <v>0</v>
      </c>
      <c r="Q16" s="26">
        <f t="shared" si="9"/>
        <v>0</v>
      </c>
      <c r="R16" s="26">
        <f t="shared" si="10"/>
        <v>0</v>
      </c>
      <c r="S16" s="26">
        <f t="shared" si="11"/>
        <v>0</v>
      </c>
    </row>
    <row r="17" spans="1:19" ht="18" customHeight="1" x14ac:dyDescent="0.25">
      <c r="A17" s="21">
        <f t="shared" si="12"/>
        <v>6</v>
      </c>
      <c r="B17" s="22"/>
      <c r="C17" s="23"/>
      <c r="D17" s="24"/>
      <c r="E17" s="25">
        <v>50</v>
      </c>
      <c r="G17" s="46">
        <v>6</v>
      </c>
      <c r="H17" s="26">
        <f t="shared" si="0"/>
        <v>0</v>
      </c>
      <c r="I17" s="26">
        <f t="shared" si="1"/>
        <v>0</v>
      </c>
      <c r="J17" s="26">
        <f t="shared" si="2"/>
        <v>0</v>
      </c>
      <c r="K17" s="26">
        <f t="shared" si="3"/>
        <v>0</v>
      </c>
      <c r="L17" s="26">
        <f t="shared" si="4"/>
        <v>0</v>
      </c>
      <c r="M17" s="26">
        <f t="shared" si="5"/>
        <v>50</v>
      </c>
      <c r="N17" s="26">
        <f t="shared" si="6"/>
        <v>0</v>
      </c>
      <c r="O17" s="26">
        <f t="shared" si="7"/>
        <v>0</v>
      </c>
      <c r="P17" s="26">
        <f t="shared" si="8"/>
        <v>0</v>
      </c>
      <c r="Q17" s="26">
        <f t="shared" si="9"/>
        <v>0</v>
      </c>
      <c r="R17" s="26">
        <f t="shared" si="10"/>
        <v>0</v>
      </c>
      <c r="S17" s="26">
        <f t="shared" si="11"/>
        <v>0</v>
      </c>
    </row>
    <row r="18" spans="1:19" ht="18" customHeight="1" x14ac:dyDescent="0.25">
      <c r="A18" s="21">
        <f t="shared" si="12"/>
        <v>7</v>
      </c>
      <c r="B18" s="22"/>
      <c r="C18" s="23"/>
      <c r="D18" s="24"/>
      <c r="E18" s="25">
        <v>50</v>
      </c>
      <c r="G18" s="46">
        <v>7</v>
      </c>
      <c r="H18" s="26">
        <f t="shared" si="0"/>
        <v>0</v>
      </c>
      <c r="I18" s="26">
        <f t="shared" si="1"/>
        <v>0</v>
      </c>
      <c r="J18" s="26">
        <f t="shared" si="2"/>
        <v>0</v>
      </c>
      <c r="K18" s="26">
        <f t="shared" si="3"/>
        <v>0</v>
      </c>
      <c r="L18" s="26">
        <f t="shared" si="4"/>
        <v>0</v>
      </c>
      <c r="M18" s="26">
        <f t="shared" si="5"/>
        <v>0</v>
      </c>
      <c r="N18" s="26">
        <f t="shared" si="6"/>
        <v>50</v>
      </c>
      <c r="O18" s="26">
        <f t="shared" si="7"/>
        <v>0</v>
      </c>
      <c r="P18" s="26">
        <f t="shared" si="8"/>
        <v>0</v>
      </c>
      <c r="Q18" s="26">
        <f t="shared" si="9"/>
        <v>0</v>
      </c>
      <c r="R18" s="26">
        <f t="shared" si="10"/>
        <v>0</v>
      </c>
      <c r="S18" s="26">
        <f t="shared" si="11"/>
        <v>0</v>
      </c>
    </row>
    <row r="19" spans="1:19" ht="18" customHeight="1" x14ac:dyDescent="0.25">
      <c r="A19" s="21">
        <f t="shared" si="12"/>
        <v>8</v>
      </c>
      <c r="B19" s="22"/>
      <c r="C19" s="23"/>
      <c r="D19" s="24"/>
      <c r="E19" s="25">
        <v>50</v>
      </c>
      <c r="G19" s="46">
        <v>8</v>
      </c>
      <c r="H19" s="26">
        <f t="shared" si="0"/>
        <v>0</v>
      </c>
      <c r="I19" s="26">
        <f t="shared" si="1"/>
        <v>0</v>
      </c>
      <c r="J19" s="26">
        <f t="shared" si="2"/>
        <v>0</v>
      </c>
      <c r="K19" s="26">
        <f t="shared" si="3"/>
        <v>0</v>
      </c>
      <c r="L19" s="26">
        <f t="shared" si="4"/>
        <v>0</v>
      </c>
      <c r="M19" s="26">
        <f t="shared" si="5"/>
        <v>0</v>
      </c>
      <c r="N19" s="26">
        <f t="shared" si="6"/>
        <v>0</v>
      </c>
      <c r="O19" s="26">
        <f t="shared" si="7"/>
        <v>50</v>
      </c>
      <c r="P19" s="26">
        <f t="shared" si="8"/>
        <v>0</v>
      </c>
      <c r="Q19" s="26">
        <f t="shared" si="9"/>
        <v>0</v>
      </c>
      <c r="R19" s="26">
        <f t="shared" si="10"/>
        <v>0</v>
      </c>
      <c r="S19" s="26">
        <f t="shared" si="11"/>
        <v>0</v>
      </c>
    </row>
    <row r="20" spans="1:19" ht="18" customHeight="1" x14ac:dyDescent="0.25">
      <c r="A20" s="21">
        <f t="shared" si="12"/>
        <v>9</v>
      </c>
      <c r="B20" s="22"/>
      <c r="C20" s="23"/>
      <c r="D20" s="24"/>
      <c r="E20" s="25">
        <v>50</v>
      </c>
      <c r="G20" s="46">
        <v>9</v>
      </c>
      <c r="H20" s="26">
        <f t="shared" si="0"/>
        <v>0</v>
      </c>
      <c r="I20" s="26">
        <f t="shared" si="1"/>
        <v>0</v>
      </c>
      <c r="J20" s="26">
        <f t="shared" si="2"/>
        <v>0</v>
      </c>
      <c r="K20" s="26">
        <f t="shared" si="3"/>
        <v>0</v>
      </c>
      <c r="L20" s="26">
        <f t="shared" si="4"/>
        <v>0</v>
      </c>
      <c r="M20" s="26">
        <f t="shared" si="5"/>
        <v>0</v>
      </c>
      <c r="N20" s="26">
        <f t="shared" si="6"/>
        <v>0</v>
      </c>
      <c r="O20" s="26">
        <f t="shared" si="7"/>
        <v>0</v>
      </c>
      <c r="P20" s="26">
        <f t="shared" si="8"/>
        <v>50</v>
      </c>
      <c r="Q20" s="26">
        <f t="shared" si="9"/>
        <v>0</v>
      </c>
      <c r="R20" s="26">
        <f t="shared" si="10"/>
        <v>0</v>
      </c>
      <c r="S20" s="26">
        <f t="shared" si="11"/>
        <v>0</v>
      </c>
    </row>
    <row r="21" spans="1:19" ht="18" customHeight="1" x14ac:dyDescent="0.25">
      <c r="A21" s="21">
        <f t="shared" si="12"/>
        <v>10</v>
      </c>
      <c r="B21" s="22"/>
      <c r="C21" s="23"/>
      <c r="D21" s="24"/>
      <c r="E21" s="25">
        <v>50</v>
      </c>
      <c r="G21" s="46">
        <v>10</v>
      </c>
      <c r="H21" s="26">
        <f t="shared" si="0"/>
        <v>0</v>
      </c>
      <c r="I21" s="26">
        <f t="shared" si="1"/>
        <v>0</v>
      </c>
      <c r="J21" s="26">
        <f t="shared" si="2"/>
        <v>0</v>
      </c>
      <c r="K21" s="26">
        <f t="shared" si="3"/>
        <v>0</v>
      </c>
      <c r="L21" s="26">
        <f t="shared" si="4"/>
        <v>0</v>
      </c>
      <c r="M21" s="26">
        <f t="shared" si="5"/>
        <v>0</v>
      </c>
      <c r="N21" s="26">
        <f t="shared" si="6"/>
        <v>0</v>
      </c>
      <c r="O21" s="26">
        <f t="shared" si="7"/>
        <v>0</v>
      </c>
      <c r="P21" s="26">
        <f t="shared" si="8"/>
        <v>0</v>
      </c>
      <c r="Q21" s="26">
        <f t="shared" si="9"/>
        <v>50</v>
      </c>
      <c r="R21" s="26">
        <f t="shared" si="10"/>
        <v>0</v>
      </c>
      <c r="S21" s="26">
        <f t="shared" si="11"/>
        <v>0</v>
      </c>
    </row>
    <row r="22" spans="1:19" ht="18" customHeight="1" x14ac:dyDescent="0.25">
      <c r="A22" s="21">
        <f t="shared" si="12"/>
        <v>11</v>
      </c>
      <c r="B22" s="22"/>
      <c r="C22" s="23"/>
      <c r="D22" s="24"/>
      <c r="E22" s="25">
        <v>50</v>
      </c>
      <c r="G22" s="46">
        <v>11</v>
      </c>
      <c r="H22" s="26">
        <f t="shared" si="0"/>
        <v>0</v>
      </c>
      <c r="I22" s="26">
        <f t="shared" si="1"/>
        <v>0</v>
      </c>
      <c r="J22" s="26">
        <f t="shared" si="2"/>
        <v>0</v>
      </c>
      <c r="K22" s="26">
        <f t="shared" si="3"/>
        <v>0</v>
      </c>
      <c r="L22" s="26">
        <f t="shared" si="4"/>
        <v>0</v>
      </c>
      <c r="M22" s="26">
        <f t="shared" si="5"/>
        <v>0</v>
      </c>
      <c r="N22" s="26">
        <f t="shared" si="6"/>
        <v>0</v>
      </c>
      <c r="O22" s="26">
        <f t="shared" si="7"/>
        <v>0</v>
      </c>
      <c r="P22" s="26">
        <f t="shared" si="8"/>
        <v>0</v>
      </c>
      <c r="Q22" s="26">
        <f t="shared" si="9"/>
        <v>0</v>
      </c>
      <c r="R22" s="26">
        <f t="shared" si="10"/>
        <v>50</v>
      </c>
      <c r="S22" s="26">
        <f t="shared" si="11"/>
        <v>0</v>
      </c>
    </row>
    <row r="23" spans="1:19" ht="18" customHeight="1" x14ac:dyDescent="0.25">
      <c r="A23" s="21">
        <f t="shared" si="12"/>
        <v>12</v>
      </c>
      <c r="B23" s="22"/>
      <c r="C23" s="23"/>
      <c r="D23" s="24"/>
      <c r="E23" s="25">
        <v>50</v>
      </c>
      <c r="G23" s="46">
        <v>12</v>
      </c>
      <c r="H23" s="26">
        <f t="shared" si="0"/>
        <v>0</v>
      </c>
      <c r="I23" s="26">
        <f t="shared" si="1"/>
        <v>0</v>
      </c>
      <c r="J23" s="26">
        <f t="shared" si="2"/>
        <v>0</v>
      </c>
      <c r="K23" s="26">
        <f t="shared" si="3"/>
        <v>0</v>
      </c>
      <c r="L23" s="26">
        <f t="shared" si="4"/>
        <v>0</v>
      </c>
      <c r="M23" s="26">
        <f t="shared" si="5"/>
        <v>0</v>
      </c>
      <c r="N23" s="26">
        <f t="shared" si="6"/>
        <v>0</v>
      </c>
      <c r="O23" s="26">
        <f t="shared" si="7"/>
        <v>0</v>
      </c>
      <c r="P23" s="26">
        <f t="shared" si="8"/>
        <v>0</v>
      </c>
      <c r="Q23" s="26">
        <f t="shared" si="9"/>
        <v>0</v>
      </c>
      <c r="R23" s="26">
        <f t="shared" si="10"/>
        <v>0</v>
      </c>
      <c r="S23" s="26">
        <f t="shared" si="11"/>
        <v>50</v>
      </c>
    </row>
    <row r="24" spans="1:19" ht="18" customHeight="1" x14ac:dyDescent="0.25">
      <c r="A24" s="21">
        <f t="shared" si="12"/>
        <v>13</v>
      </c>
      <c r="B24" s="22"/>
      <c r="C24" s="23"/>
      <c r="D24" s="24"/>
      <c r="E24" s="25">
        <v>50</v>
      </c>
      <c r="G24" s="46">
        <v>1</v>
      </c>
      <c r="H24" s="26">
        <f t="shared" si="0"/>
        <v>50</v>
      </c>
      <c r="I24" s="26">
        <f t="shared" si="1"/>
        <v>0</v>
      </c>
      <c r="J24" s="26">
        <f t="shared" si="2"/>
        <v>0</v>
      </c>
      <c r="K24" s="26">
        <f t="shared" si="3"/>
        <v>0</v>
      </c>
      <c r="L24" s="26">
        <f t="shared" si="4"/>
        <v>0</v>
      </c>
      <c r="M24" s="26">
        <f t="shared" si="5"/>
        <v>0</v>
      </c>
      <c r="N24" s="26">
        <f t="shared" si="6"/>
        <v>0</v>
      </c>
      <c r="O24" s="26">
        <f t="shared" si="7"/>
        <v>0</v>
      </c>
      <c r="P24" s="26">
        <f t="shared" si="8"/>
        <v>0</v>
      </c>
      <c r="Q24" s="26">
        <f t="shared" si="9"/>
        <v>0</v>
      </c>
      <c r="R24" s="26">
        <f t="shared" si="10"/>
        <v>0</v>
      </c>
      <c r="S24" s="26">
        <f t="shared" si="11"/>
        <v>0</v>
      </c>
    </row>
    <row r="25" spans="1:19" ht="18" customHeight="1" x14ac:dyDescent="0.25">
      <c r="A25" s="21">
        <f t="shared" si="12"/>
        <v>14</v>
      </c>
      <c r="B25" s="22"/>
      <c r="C25" s="23"/>
      <c r="D25" s="24"/>
      <c r="E25" s="25">
        <v>50</v>
      </c>
      <c r="G25" s="46">
        <v>2</v>
      </c>
      <c r="H25" s="26">
        <f t="shared" si="0"/>
        <v>0</v>
      </c>
      <c r="I25" s="26">
        <f t="shared" si="1"/>
        <v>50</v>
      </c>
      <c r="J25" s="26">
        <f t="shared" si="2"/>
        <v>0</v>
      </c>
      <c r="K25" s="26">
        <f t="shared" si="3"/>
        <v>0</v>
      </c>
      <c r="L25" s="26">
        <f t="shared" si="4"/>
        <v>0</v>
      </c>
      <c r="M25" s="26">
        <f t="shared" si="5"/>
        <v>0</v>
      </c>
      <c r="N25" s="26">
        <f t="shared" si="6"/>
        <v>0</v>
      </c>
      <c r="O25" s="26">
        <f t="shared" si="7"/>
        <v>0</v>
      </c>
      <c r="P25" s="26">
        <f t="shared" si="8"/>
        <v>0</v>
      </c>
      <c r="Q25" s="26">
        <f t="shared" si="9"/>
        <v>0</v>
      </c>
      <c r="R25" s="26">
        <f t="shared" si="10"/>
        <v>0</v>
      </c>
      <c r="S25" s="26">
        <f t="shared" si="11"/>
        <v>0</v>
      </c>
    </row>
    <row r="26" spans="1:19" ht="18" customHeight="1" x14ac:dyDescent="0.25">
      <c r="A26" s="21">
        <f t="shared" si="12"/>
        <v>15</v>
      </c>
      <c r="B26" s="22"/>
      <c r="C26" s="23"/>
      <c r="D26" s="24"/>
      <c r="E26" s="25">
        <v>50</v>
      </c>
      <c r="G26" s="46">
        <v>3</v>
      </c>
      <c r="H26" s="26">
        <f t="shared" si="0"/>
        <v>0</v>
      </c>
      <c r="I26" s="26">
        <f t="shared" si="1"/>
        <v>0</v>
      </c>
      <c r="J26" s="26">
        <f t="shared" si="2"/>
        <v>50</v>
      </c>
      <c r="K26" s="26">
        <f t="shared" si="3"/>
        <v>0</v>
      </c>
      <c r="L26" s="26">
        <f t="shared" si="4"/>
        <v>0</v>
      </c>
      <c r="M26" s="26">
        <f t="shared" si="5"/>
        <v>0</v>
      </c>
      <c r="N26" s="26">
        <f t="shared" si="6"/>
        <v>0</v>
      </c>
      <c r="O26" s="26">
        <f t="shared" si="7"/>
        <v>0</v>
      </c>
      <c r="P26" s="26">
        <f t="shared" si="8"/>
        <v>0</v>
      </c>
      <c r="Q26" s="26">
        <f t="shared" si="9"/>
        <v>0</v>
      </c>
      <c r="R26" s="26">
        <f t="shared" si="10"/>
        <v>0</v>
      </c>
      <c r="S26" s="26">
        <f t="shared" si="11"/>
        <v>0</v>
      </c>
    </row>
    <row r="27" spans="1:19" ht="18" customHeight="1" x14ac:dyDescent="0.25">
      <c r="A27" s="21">
        <f t="shared" si="12"/>
        <v>16</v>
      </c>
      <c r="B27" s="22"/>
      <c r="C27" s="23"/>
      <c r="D27" s="24"/>
      <c r="E27" s="25">
        <v>50</v>
      </c>
      <c r="G27" s="46">
        <v>4</v>
      </c>
      <c r="H27" s="26">
        <f t="shared" si="0"/>
        <v>0</v>
      </c>
      <c r="I27" s="26">
        <f t="shared" si="1"/>
        <v>0</v>
      </c>
      <c r="J27" s="26">
        <f t="shared" si="2"/>
        <v>0</v>
      </c>
      <c r="K27" s="26">
        <f t="shared" si="3"/>
        <v>50</v>
      </c>
      <c r="L27" s="26">
        <f t="shared" si="4"/>
        <v>0</v>
      </c>
      <c r="M27" s="26">
        <f t="shared" si="5"/>
        <v>0</v>
      </c>
      <c r="N27" s="26">
        <f t="shared" si="6"/>
        <v>0</v>
      </c>
      <c r="O27" s="26">
        <f t="shared" si="7"/>
        <v>0</v>
      </c>
      <c r="P27" s="26">
        <f t="shared" si="8"/>
        <v>0</v>
      </c>
      <c r="Q27" s="26">
        <f t="shared" si="9"/>
        <v>0</v>
      </c>
      <c r="R27" s="26">
        <f t="shared" si="10"/>
        <v>0</v>
      </c>
      <c r="S27" s="26">
        <f t="shared" si="11"/>
        <v>0</v>
      </c>
    </row>
    <row r="28" spans="1:19" ht="18" customHeight="1" x14ac:dyDescent="0.25">
      <c r="A28" s="21">
        <f t="shared" si="12"/>
        <v>17</v>
      </c>
      <c r="B28" s="22"/>
      <c r="C28" s="23"/>
      <c r="D28" s="24"/>
      <c r="E28" s="25">
        <v>50</v>
      </c>
      <c r="G28" s="46">
        <v>5</v>
      </c>
      <c r="H28" s="26">
        <f t="shared" si="0"/>
        <v>0</v>
      </c>
      <c r="I28" s="26">
        <f t="shared" si="1"/>
        <v>0</v>
      </c>
      <c r="J28" s="26">
        <f t="shared" si="2"/>
        <v>0</v>
      </c>
      <c r="K28" s="26">
        <f t="shared" si="3"/>
        <v>0</v>
      </c>
      <c r="L28" s="26">
        <f t="shared" si="4"/>
        <v>50</v>
      </c>
      <c r="M28" s="26">
        <f t="shared" si="5"/>
        <v>0</v>
      </c>
      <c r="N28" s="26">
        <f t="shared" si="6"/>
        <v>0</v>
      </c>
      <c r="O28" s="26">
        <f t="shared" si="7"/>
        <v>0</v>
      </c>
      <c r="P28" s="26">
        <f t="shared" si="8"/>
        <v>0</v>
      </c>
      <c r="Q28" s="26">
        <f t="shared" si="9"/>
        <v>0</v>
      </c>
      <c r="R28" s="26">
        <f t="shared" si="10"/>
        <v>0</v>
      </c>
      <c r="S28" s="26">
        <f t="shared" si="11"/>
        <v>0</v>
      </c>
    </row>
    <row r="29" spans="1:19" ht="18" customHeight="1" x14ac:dyDescent="0.25">
      <c r="A29" s="21">
        <f t="shared" si="12"/>
        <v>18</v>
      </c>
      <c r="B29" s="22"/>
      <c r="C29" s="23"/>
      <c r="D29" s="24"/>
      <c r="E29" s="25">
        <v>50</v>
      </c>
      <c r="G29" s="46">
        <v>6</v>
      </c>
      <c r="H29" s="26">
        <f t="shared" si="0"/>
        <v>0</v>
      </c>
      <c r="I29" s="26">
        <f t="shared" si="1"/>
        <v>0</v>
      </c>
      <c r="J29" s="26">
        <f t="shared" si="2"/>
        <v>0</v>
      </c>
      <c r="K29" s="26">
        <f t="shared" si="3"/>
        <v>0</v>
      </c>
      <c r="L29" s="26">
        <f t="shared" si="4"/>
        <v>0</v>
      </c>
      <c r="M29" s="26">
        <f t="shared" si="5"/>
        <v>50</v>
      </c>
      <c r="N29" s="26">
        <f t="shared" si="6"/>
        <v>0</v>
      </c>
      <c r="O29" s="26">
        <f t="shared" si="7"/>
        <v>0</v>
      </c>
      <c r="P29" s="26">
        <f t="shared" si="8"/>
        <v>0</v>
      </c>
      <c r="Q29" s="26">
        <f t="shared" si="9"/>
        <v>0</v>
      </c>
      <c r="R29" s="26">
        <f t="shared" si="10"/>
        <v>0</v>
      </c>
      <c r="S29" s="26">
        <f t="shared" si="11"/>
        <v>0</v>
      </c>
    </row>
    <row r="30" spans="1:19" ht="18" customHeight="1" x14ac:dyDescent="0.25">
      <c r="A30" s="21">
        <f t="shared" si="12"/>
        <v>19</v>
      </c>
      <c r="B30" s="22"/>
      <c r="C30" s="23"/>
      <c r="D30" s="24"/>
      <c r="E30" s="25">
        <v>50</v>
      </c>
      <c r="G30" s="46">
        <v>7</v>
      </c>
      <c r="H30" s="26">
        <f t="shared" si="0"/>
        <v>0</v>
      </c>
      <c r="I30" s="26">
        <f t="shared" si="1"/>
        <v>0</v>
      </c>
      <c r="J30" s="26">
        <f t="shared" si="2"/>
        <v>0</v>
      </c>
      <c r="K30" s="26">
        <f t="shared" si="3"/>
        <v>0</v>
      </c>
      <c r="L30" s="26">
        <f t="shared" si="4"/>
        <v>0</v>
      </c>
      <c r="M30" s="26">
        <f t="shared" si="5"/>
        <v>0</v>
      </c>
      <c r="N30" s="26">
        <f t="shared" si="6"/>
        <v>50</v>
      </c>
      <c r="O30" s="26">
        <f t="shared" si="7"/>
        <v>0</v>
      </c>
      <c r="P30" s="26">
        <f t="shared" si="8"/>
        <v>0</v>
      </c>
      <c r="Q30" s="26">
        <f t="shared" si="9"/>
        <v>0</v>
      </c>
      <c r="R30" s="26">
        <f t="shared" si="10"/>
        <v>0</v>
      </c>
      <c r="S30" s="26">
        <f t="shared" si="11"/>
        <v>0</v>
      </c>
    </row>
    <row r="31" spans="1:19" ht="18" customHeight="1" x14ac:dyDescent="0.25">
      <c r="A31" s="21">
        <f t="shared" si="12"/>
        <v>20</v>
      </c>
      <c r="B31" s="22"/>
      <c r="C31" s="23"/>
      <c r="D31" s="24"/>
      <c r="E31" s="25">
        <v>50</v>
      </c>
      <c r="G31" s="46">
        <v>8</v>
      </c>
      <c r="H31" s="26">
        <f t="shared" si="0"/>
        <v>0</v>
      </c>
      <c r="I31" s="26">
        <f t="shared" si="1"/>
        <v>0</v>
      </c>
      <c r="J31" s="26">
        <f t="shared" si="2"/>
        <v>0</v>
      </c>
      <c r="K31" s="26">
        <f t="shared" si="3"/>
        <v>0</v>
      </c>
      <c r="L31" s="26">
        <f t="shared" si="4"/>
        <v>0</v>
      </c>
      <c r="M31" s="26">
        <f t="shared" si="5"/>
        <v>0</v>
      </c>
      <c r="N31" s="26">
        <f t="shared" si="6"/>
        <v>0</v>
      </c>
      <c r="O31" s="26">
        <f t="shared" si="7"/>
        <v>50</v>
      </c>
      <c r="P31" s="26">
        <f t="shared" si="8"/>
        <v>0</v>
      </c>
      <c r="Q31" s="26">
        <f t="shared" si="9"/>
        <v>0</v>
      </c>
      <c r="R31" s="26">
        <f t="shared" si="10"/>
        <v>0</v>
      </c>
      <c r="S31" s="26">
        <f t="shared" si="11"/>
        <v>0</v>
      </c>
    </row>
    <row r="32" spans="1:19" ht="18" customHeight="1" x14ac:dyDescent="0.25">
      <c r="A32" s="21">
        <f t="shared" si="12"/>
        <v>21</v>
      </c>
      <c r="B32" s="22"/>
      <c r="C32" s="23"/>
      <c r="D32" s="24"/>
      <c r="E32" s="25">
        <v>50</v>
      </c>
      <c r="G32" s="46">
        <v>9</v>
      </c>
      <c r="H32" s="26">
        <f t="shared" si="0"/>
        <v>0</v>
      </c>
      <c r="I32" s="26">
        <f t="shared" si="1"/>
        <v>0</v>
      </c>
      <c r="J32" s="26">
        <f t="shared" si="2"/>
        <v>0</v>
      </c>
      <c r="K32" s="26">
        <f t="shared" si="3"/>
        <v>0</v>
      </c>
      <c r="L32" s="26">
        <f t="shared" si="4"/>
        <v>0</v>
      </c>
      <c r="M32" s="26">
        <f t="shared" si="5"/>
        <v>0</v>
      </c>
      <c r="N32" s="26">
        <f t="shared" si="6"/>
        <v>0</v>
      </c>
      <c r="O32" s="26">
        <f t="shared" si="7"/>
        <v>0</v>
      </c>
      <c r="P32" s="26">
        <f t="shared" si="8"/>
        <v>50</v>
      </c>
      <c r="Q32" s="26">
        <f t="shared" si="9"/>
        <v>0</v>
      </c>
      <c r="R32" s="26">
        <f t="shared" si="10"/>
        <v>0</v>
      </c>
      <c r="S32" s="26">
        <f t="shared" si="11"/>
        <v>0</v>
      </c>
    </row>
    <row r="33" spans="1:19" ht="18" customHeight="1" x14ac:dyDescent="0.25">
      <c r="A33" s="21">
        <f t="shared" si="12"/>
        <v>22</v>
      </c>
      <c r="B33" s="22"/>
      <c r="C33" s="23"/>
      <c r="D33" s="24"/>
      <c r="E33" s="25">
        <v>50</v>
      </c>
      <c r="G33" s="46">
        <v>10</v>
      </c>
      <c r="H33" s="26">
        <f t="shared" si="0"/>
        <v>0</v>
      </c>
      <c r="I33" s="26">
        <f t="shared" si="1"/>
        <v>0</v>
      </c>
      <c r="J33" s="26">
        <f t="shared" si="2"/>
        <v>0</v>
      </c>
      <c r="K33" s="26">
        <f t="shared" si="3"/>
        <v>0</v>
      </c>
      <c r="L33" s="26">
        <f t="shared" si="4"/>
        <v>0</v>
      </c>
      <c r="M33" s="26">
        <f t="shared" si="5"/>
        <v>0</v>
      </c>
      <c r="N33" s="26">
        <f t="shared" si="6"/>
        <v>0</v>
      </c>
      <c r="O33" s="26">
        <f t="shared" si="7"/>
        <v>0</v>
      </c>
      <c r="P33" s="26">
        <f t="shared" si="8"/>
        <v>0</v>
      </c>
      <c r="Q33" s="26">
        <f t="shared" si="9"/>
        <v>50</v>
      </c>
      <c r="R33" s="26">
        <f t="shared" si="10"/>
        <v>0</v>
      </c>
      <c r="S33" s="26">
        <f t="shared" si="11"/>
        <v>0</v>
      </c>
    </row>
    <row r="34" spans="1:19" ht="18" customHeight="1" x14ac:dyDescent="0.25">
      <c r="A34" s="21">
        <f t="shared" si="12"/>
        <v>23</v>
      </c>
      <c r="B34" s="22"/>
      <c r="C34" s="23"/>
      <c r="D34" s="24"/>
      <c r="E34" s="25">
        <v>50</v>
      </c>
      <c r="G34" s="46">
        <v>11</v>
      </c>
      <c r="H34" s="26">
        <f t="shared" si="0"/>
        <v>0</v>
      </c>
      <c r="I34" s="26">
        <f t="shared" si="1"/>
        <v>0</v>
      </c>
      <c r="J34" s="26">
        <f t="shared" si="2"/>
        <v>0</v>
      </c>
      <c r="K34" s="26">
        <f t="shared" si="3"/>
        <v>0</v>
      </c>
      <c r="L34" s="26">
        <f t="shared" si="4"/>
        <v>0</v>
      </c>
      <c r="M34" s="26">
        <f t="shared" si="5"/>
        <v>0</v>
      </c>
      <c r="N34" s="26">
        <f t="shared" si="6"/>
        <v>0</v>
      </c>
      <c r="O34" s="26">
        <f t="shared" si="7"/>
        <v>0</v>
      </c>
      <c r="P34" s="26">
        <f t="shared" si="8"/>
        <v>0</v>
      </c>
      <c r="Q34" s="26">
        <f t="shared" si="9"/>
        <v>0</v>
      </c>
      <c r="R34" s="26">
        <f t="shared" si="10"/>
        <v>50</v>
      </c>
      <c r="S34" s="26">
        <f t="shared" si="11"/>
        <v>0</v>
      </c>
    </row>
    <row r="35" spans="1:19" ht="18" customHeight="1" x14ac:dyDescent="0.25">
      <c r="A35" s="21">
        <f t="shared" si="12"/>
        <v>24</v>
      </c>
      <c r="B35" s="22"/>
      <c r="C35" s="23"/>
      <c r="D35" s="24"/>
      <c r="E35" s="25"/>
      <c r="H35" s="26">
        <f t="shared" si="0"/>
        <v>0</v>
      </c>
      <c r="I35" s="26">
        <f t="shared" si="1"/>
        <v>0</v>
      </c>
      <c r="J35" s="26">
        <f t="shared" si="2"/>
        <v>0</v>
      </c>
      <c r="K35" s="26">
        <f t="shared" si="3"/>
        <v>0</v>
      </c>
      <c r="L35" s="26">
        <f t="shared" si="4"/>
        <v>0</v>
      </c>
      <c r="M35" s="26">
        <f t="shared" si="5"/>
        <v>0</v>
      </c>
      <c r="N35" s="26">
        <f t="shared" si="6"/>
        <v>0</v>
      </c>
      <c r="O35" s="26">
        <f t="shared" si="7"/>
        <v>0</v>
      </c>
      <c r="P35" s="26">
        <f t="shared" si="8"/>
        <v>0</v>
      </c>
      <c r="Q35" s="26">
        <f t="shared" si="9"/>
        <v>0</v>
      </c>
      <c r="R35" s="26">
        <f t="shared" si="10"/>
        <v>0</v>
      </c>
      <c r="S35" s="26">
        <f t="shared" si="11"/>
        <v>0</v>
      </c>
    </row>
    <row r="36" spans="1:19" ht="18" customHeight="1" x14ac:dyDescent="0.25">
      <c r="A36" s="21">
        <f t="shared" si="12"/>
        <v>25</v>
      </c>
      <c r="B36" s="22"/>
      <c r="C36" s="23"/>
      <c r="D36" s="24"/>
      <c r="E36" s="25"/>
      <c r="H36" s="26">
        <f t="shared" si="0"/>
        <v>0</v>
      </c>
      <c r="I36" s="26">
        <f t="shared" si="1"/>
        <v>0</v>
      </c>
      <c r="J36" s="26">
        <f t="shared" si="2"/>
        <v>0</v>
      </c>
      <c r="K36" s="26">
        <f t="shared" si="3"/>
        <v>0</v>
      </c>
      <c r="L36" s="26">
        <f t="shared" si="4"/>
        <v>0</v>
      </c>
      <c r="M36" s="26">
        <f t="shared" si="5"/>
        <v>0</v>
      </c>
      <c r="N36" s="26">
        <f t="shared" si="6"/>
        <v>0</v>
      </c>
      <c r="O36" s="26">
        <f t="shared" si="7"/>
        <v>0</v>
      </c>
      <c r="P36" s="26">
        <f t="shared" si="8"/>
        <v>0</v>
      </c>
      <c r="Q36" s="26">
        <f t="shared" si="9"/>
        <v>0</v>
      </c>
      <c r="R36" s="26">
        <f t="shared" si="10"/>
        <v>0</v>
      </c>
      <c r="S36" s="26">
        <f t="shared" si="11"/>
        <v>0</v>
      </c>
    </row>
    <row r="37" spans="1:19" ht="18" customHeight="1" x14ac:dyDescent="0.25">
      <c r="A37" s="21">
        <f t="shared" si="12"/>
        <v>26</v>
      </c>
      <c r="B37" s="22"/>
      <c r="C37" s="23"/>
      <c r="D37" s="24"/>
      <c r="E37" s="25"/>
      <c r="H37" s="26">
        <f t="shared" si="0"/>
        <v>0</v>
      </c>
      <c r="I37" s="26">
        <f t="shared" si="1"/>
        <v>0</v>
      </c>
      <c r="J37" s="26">
        <f t="shared" si="2"/>
        <v>0</v>
      </c>
      <c r="K37" s="26">
        <f t="shared" si="3"/>
        <v>0</v>
      </c>
      <c r="L37" s="26">
        <f t="shared" si="4"/>
        <v>0</v>
      </c>
      <c r="M37" s="26">
        <f t="shared" si="5"/>
        <v>0</v>
      </c>
      <c r="N37" s="26">
        <f t="shared" si="6"/>
        <v>0</v>
      </c>
      <c r="O37" s="26">
        <f t="shared" si="7"/>
        <v>0</v>
      </c>
      <c r="P37" s="26">
        <f t="shared" si="8"/>
        <v>0</v>
      </c>
      <c r="Q37" s="26">
        <f t="shared" si="9"/>
        <v>0</v>
      </c>
      <c r="R37" s="26">
        <f t="shared" si="10"/>
        <v>0</v>
      </c>
      <c r="S37" s="26">
        <f t="shared" si="11"/>
        <v>0</v>
      </c>
    </row>
    <row r="38" spans="1:19" ht="18" customHeight="1" x14ac:dyDescent="0.25">
      <c r="A38" s="21">
        <f t="shared" si="12"/>
        <v>27</v>
      </c>
      <c r="B38" s="22"/>
      <c r="C38" s="23"/>
      <c r="D38" s="24"/>
      <c r="E38" s="25"/>
      <c r="H38" s="26">
        <f t="shared" si="0"/>
        <v>0</v>
      </c>
      <c r="I38" s="26">
        <f t="shared" si="1"/>
        <v>0</v>
      </c>
      <c r="J38" s="26">
        <f t="shared" si="2"/>
        <v>0</v>
      </c>
      <c r="K38" s="26">
        <f t="shared" si="3"/>
        <v>0</v>
      </c>
      <c r="L38" s="26">
        <f t="shared" si="4"/>
        <v>0</v>
      </c>
      <c r="M38" s="26">
        <f t="shared" si="5"/>
        <v>0</v>
      </c>
      <c r="N38" s="26">
        <f t="shared" si="6"/>
        <v>0</v>
      </c>
      <c r="O38" s="26">
        <f t="shared" si="7"/>
        <v>0</v>
      </c>
      <c r="P38" s="26">
        <f t="shared" si="8"/>
        <v>0</v>
      </c>
      <c r="Q38" s="26">
        <f t="shared" si="9"/>
        <v>0</v>
      </c>
      <c r="R38" s="26">
        <f t="shared" si="10"/>
        <v>0</v>
      </c>
      <c r="S38" s="26">
        <f t="shared" si="11"/>
        <v>0</v>
      </c>
    </row>
    <row r="39" spans="1:19" ht="18" customHeight="1" x14ac:dyDescent="0.25">
      <c r="A39" s="21">
        <f t="shared" si="12"/>
        <v>28</v>
      </c>
      <c r="B39" s="22"/>
      <c r="C39" s="23"/>
      <c r="D39" s="24"/>
      <c r="E39" s="25"/>
      <c r="H39" s="26">
        <f t="shared" si="0"/>
        <v>0</v>
      </c>
      <c r="I39" s="26">
        <f t="shared" si="1"/>
        <v>0</v>
      </c>
      <c r="J39" s="26">
        <f t="shared" si="2"/>
        <v>0</v>
      </c>
      <c r="K39" s="26">
        <f t="shared" si="3"/>
        <v>0</v>
      </c>
      <c r="L39" s="26">
        <f t="shared" si="4"/>
        <v>0</v>
      </c>
      <c r="M39" s="26">
        <f t="shared" si="5"/>
        <v>0</v>
      </c>
      <c r="N39" s="26">
        <f t="shared" si="6"/>
        <v>0</v>
      </c>
      <c r="O39" s="26">
        <f t="shared" si="7"/>
        <v>0</v>
      </c>
      <c r="P39" s="26">
        <f t="shared" si="8"/>
        <v>0</v>
      </c>
      <c r="Q39" s="26">
        <f t="shared" si="9"/>
        <v>0</v>
      </c>
      <c r="R39" s="26">
        <f t="shared" si="10"/>
        <v>0</v>
      </c>
      <c r="S39" s="26">
        <f t="shared" si="11"/>
        <v>0</v>
      </c>
    </row>
    <row r="40" spans="1:19" ht="18" customHeight="1" x14ac:dyDescent="0.25">
      <c r="A40" s="21">
        <f t="shared" si="12"/>
        <v>29</v>
      </c>
      <c r="B40" s="22"/>
      <c r="C40" s="23"/>
      <c r="D40" s="24"/>
      <c r="E40" s="25"/>
      <c r="H40" s="26">
        <f t="shared" si="0"/>
        <v>0</v>
      </c>
      <c r="I40" s="26">
        <f t="shared" si="1"/>
        <v>0</v>
      </c>
      <c r="J40" s="26">
        <f t="shared" si="2"/>
        <v>0</v>
      </c>
      <c r="K40" s="26">
        <f t="shared" si="3"/>
        <v>0</v>
      </c>
      <c r="L40" s="26">
        <f t="shared" si="4"/>
        <v>0</v>
      </c>
      <c r="M40" s="26">
        <f t="shared" si="5"/>
        <v>0</v>
      </c>
      <c r="N40" s="26">
        <f t="shared" si="6"/>
        <v>0</v>
      </c>
      <c r="O40" s="26">
        <f t="shared" si="7"/>
        <v>0</v>
      </c>
      <c r="P40" s="26">
        <f t="shared" si="8"/>
        <v>0</v>
      </c>
      <c r="Q40" s="26">
        <f t="shared" si="9"/>
        <v>0</v>
      </c>
      <c r="R40" s="26">
        <f t="shared" si="10"/>
        <v>0</v>
      </c>
      <c r="S40" s="26">
        <f t="shared" si="11"/>
        <v>0</v>
      </c>
    </row>
    <row r="41" spans="1:19" ht="18" customHeight="1" x14ac:dyDescent="0.25">
      <c r="A41" s="21">
        <f t="shared" si="12"/>
        <v>30</v>
      </c>
      <c r="B41" s="22"/>
      <c r="C41" s="23"/>
      <c r="D41" s="24"/>
      <c r="E41" s="25"/>
      <c r="H41" s="26">
        <f t="shared" si="0"/>
        <v>0</v>
      </c>
      <c r="I41" s="26">
        <f t="shared" si="1"/>
        <v>0</v>
      </c>
      <c r="J41" s="26">
        <f t="shared" si="2"/>
        <v>0</v>
      </c>
      <c r="K41" s="26">
        <f t="shared" si="3"/>
        <v>0</v>
      </c>
      <c r="L41" s="26">
        <f t="shared" si="4"/>
        <v>0</v>
      </c>
      <c r="M41" s="26">
        <f t="shared" si="5"/>
        <v>0</v>
      </c>
      <c r="N41" s="26">
        <f t="shared" si="6"/>
        <v>0</v>
      </c>
      <c r="O41" s="26">
        <f t="shared" si="7"/>
        <v>0</v>
      </c>
      <c r="P41" s="26">
        <f t="shared" si="8"/>
        <v>0</v>
      </c>
      <c r="Q41" s="26">
        <f t="shared" si="9"/>
        <v>0</v>
      </c>
      <c r="R41" s="26">
        <f t="shared" si="10"/>
        <v>0</v>
      </c>
      <c r="S41" s="26">
        <f t="shared" si="11"/>
        <v>0</v>
      </c>
    </row>
    <row r="42" spans="1:19" x14ac:dyDescent="0.25">
      <c r="D42" s="41" t="s">
        <v>29</v>
      </c>
      <c r="E42" s="25">
        <f>SUM(E12:E41)</f>
        <v>1650</v>
      </c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</row>
    <row r="43" spans="1:19" x14ac:dyDescent="0.25"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</row>
    <row r="44" spans="1:19" x14ac:dyDescent="0.25">
      <c r="E44" s="2" t="s">
        <v>13</v>
      </c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</row>
    <row r="45" spans="1:19" x14ac:dyDescent="0.25">
      <c r="A45" s="11" t="s">
        <v>0</v>
      </c>
      <c r="B45" s="11"/>
      <c r="C45" s="11"/>
      <c r="D45" s="11"/>
      <c r="E45" s="11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</row>
    <row r="46" spans="1:19" x14ac:dyDescent="0.25">
      <c r="A46" s="12" t="s">
        <v>1</v>
      </c>
      <c r="B46" s="12"/>
      <c r="C46" s="12"/>
      <c r="D46" s="13" t="str">
        <f>+D4</f>
        <v xml:space="preserve"> </v>
      </c>
      <c r="E46" s="40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</row>
    <row r="47" spans="1:19" x14ac:dyDescent="0.25">
      <c r="A47" s="12" t="s">
        <v>2</v>
      </c>
      <c r="B47" s="12"/>
      <c r="C47" s="12"/>
      <c r="D47" s="13" t="str">
        <f t="shared" ref="D47:D50" si="13">+D5</f>
        <v>MIRA MIRIĆ</v>
      </c>
      <c r="E47" s="40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</row>
    <row r="48" spans="1:19" x14ac:dyDescent="0.25">
      <c r="A48" s="12" t="s">
        <v>3</v>
      </c>
      <c r="B48" s="12"/>
      <c r="C48" s="12"/>
      <c r="D48" s="13" t="str">
        <f t="shared" si="13"/>
        <v>91184883380</v>
      </c>
      <c r="E48" s="40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</row>
    <row r="49" spans="1:19" x14ac:dyDescent="0.25">
      <c r="A49" s="12" t="s">
        <v>4</v>
      </c>
      <c r="B49" s="12"/>
      <c r="C49" s="12"/>
      <c r="D49" s="13" t="str">
        <f t="shared" si="13"/>
        <v xml:space="preserve">KARLOVAC </v>
      </c>
      <c r="E49" s="40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</row>
    <row r="50" spans="1:19" x14ac:dyDescent="0.25">
      <c r="A50" s="12" t="s">
        <v>5</v>
      </c>
      <c r="B50" s="12"/>
      <c r="C50" s="12"/>
      <c r="D50" s="13" t="str">
        <f t="shared" si="13"/>
        <v>ADRESA 1</v>
      </c>
      <c r="E50" s="40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</row>
    <row r="51" spans="1:19" x14ac:dyDescent="0.25"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</row>
    <row r="52" spans="1:19" s="1" customFormat="1" ht="30" customHeight="1" x14ac:dyDescent="0.25">
      <c r="A52" s="28" t="s">
        <v>6</v>
      </c>
      <c r="B52" s="28" t="s">
        <v>7</v>
      </c>
      <c r="C52" s="28"/>
      <c r="D52" s="29" t="s">
        <v>10</v>
      </c>
      <c r="E52" s="30" t="s">
        <v>12</v>
      </c>
      <c r="F52" s="20"/>
      <c r="G52" s="17" t="s">
        <v>14</v>
      </c>
      <c r="H52" s="18" t="s">
        <v>15</v>
      </c>
      <c r="I52" s="18" t="s">
        <v>16</v>
      </c>
      <c r="J52" s="18" t="s">
        <v>17</v>
      </c>
      <c r="K52" s="18" t="s">
        <v>18</v>
      </c>
      <c r="L52" s="18" t="s">
        <v>19</v>
      </c>
      <c r="M52" s="18" t="s">
        <v>20</v>
      </c>
      <c r="N52" s="18" t="s">
        <v>21</v>
      </c>
      <c r="O52" s="18" t="s">
        <v>22</v>
      </c>
      <c r="P52" s="18" t="s">
        <v>23</v>
      </c>
      <c r="Q52" s="18" t="s">
        <v>24</v>
      </c>
      <c r="R52" s="18" t="s">
        <v>25</v>
      </c>
      <c r="S52" s="18" t="s">
        <v>26</v>
      </c>
    </row>
    <row r="53" spans="1:19" s="1" customFormat="1" x14ac:dyDescent="0.2">
      <c r="A53" s="28"/>
      <c r="B53" s="29" t="s">
        <v>8</v>
      </c>
      <c r="C53" s="31" t="s">
        <v>9</v>
      </c>
      <c r="D53" s="29" t="s">
        <v>11</v>
      </c>
      <c r="E53" s="30"/>
      <c r="F53" s="20"/>
      <c r="G53" s="17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</row>
    <row r="54" spans="1:19" s="1" customFormat="1" x14ac:dyDescent="0.2">
      <c r="A54" s="42"/>
      <c r="B54" s="29"/>
      <c r="C54" s="31"/>
      <c r="D54" s="29"/>
      <c r="E54" s="43">
        <f>+E42</f>
        <v>1650</v>
      </c>
      <c r="F54" s="20"/>
      <c r="G54" s="17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</row>
    <row r="55" spans="1:19" ht="18" customHeight="1" x14ac:dyDescent="0.25">
      <c r="A55" s="21">
        <f>+A41+1</f>
        <v>31</v>
      </c>
      <c r="B55" s="22"/>
      <c r="C55" s="23"/>
      <c r="D55" s="24"/>
      <c r="E55" s="25"/>
      <c r="H55" s="26">
        <f t="shared" si="0"/>
        <v>0</v>
      </c>
      <c r="I55" s="26">
        <f t="shared" si="1"/>
        <v>0</v>
      </c>
      <c r="J55" s="26">
        <f t="shared" si="2"/>
        <v>0</v>
      </c>
      <c r="K55" s="26">
        <f t="shared" si="3"/>
        <v>0</v>
      </c>
      <c r="L55" s="26">
        <f t="shared" si="4"/>
        <v>0</v>
      </c>
      <c r="M55" s="26">
        <f t="shared" si="5"/>
        <v>0</v>
      </c>
      <c r="N55" s="26">
        <f t="shared" si="6"/>
        <v>0</v>
      </c>
      <c r="O55" s="26">
        <f t="shared" si="7"/>
        <v>0</v>
      </c>
      <c r="P55" s="26">
        <f t="shared" si="8"/>
        <v>0</v>
      </c>
      <c r="Q55" s="26">
        <f t="shared" si="9"/>
        <v>0</v>
      </c>
      <c r="R55" s="26">
        <f t="shared" si="10"/>
        <v>0</v>
      </c>
      <c r="S55" s="26">
        <f t="shared" si="11"/>
        <v>0</v>
      </c>
    </row>
    <row r="56" spans="1:19" ht="18" customHeight="1" x14ac:dyDescent="0.25">
      <c r="A56" s="21">
        <f>+A55+1</f>
        <v>32</v>
      </c>
      <c r="B56" s="22"/>
      <c r="C56" s="23"/>
      <c r="D56" s="24"/>
      <c r="E56" s="25"/>
      <c r="H56" s="26">
        <f t="shared" si="0"/>
        <v>0</v>
      </c>
      <c r="I56" s="26">
        <f t="shared" si="1"/>
        <v>0</v>
      </c>
      <c r="J56" s="26">
        <f t="shared" si="2"/>
        <v>0</v>
      </c>
      <c r="K56" s="26">
        <f t="shared" si="3"/>
        <v>0</v>
      </c>
      <c r="L56" s="26">
        <f t="shared" si="4"/>
        <v>0</v>
      </c>
      <c r="M56" s="26">
        <f t="shared" si="5"/>
        <v>0</v>
      </c>
      <c r="N56" s="26">
        <f t="shared" si="6"/>
        <v>0</v>
      </c>
      <c r="O56" s="26">
        <f t="shared" si="7"/>
        <v>0</v>
      </c>
      <c r="P56" s="26">
        <f t="shared" si="8"/>
        <v>0</v>
      </c>
      <c r="Q56" s="26">
        <f t="shared" si="9"/>
        <v>0</v>
      </c>
      <c r="R56" s="26">
        <f t="shared" si="10"/>
        <v>0</v>
      </c>
      <c r="S56" s="26">
        <f t="shared" si="11"/>
        <v>0</v>
      </c>
    </row>
    <row r="57" spans="1:19" ht="18" customHeight="1" x14ac:dyDescent="0.25">
      <c r="A57" s="21">
        <f t="shared" ref="A57:A84" si="14">+A56+1</f>
        <v>33</v>
      </c>
      <c r="B57" s="22"/>
      <c r="C57" s="23"/>
      <c r="D57" s="24"/>
      <c r="E57" s="25"/>
      <c r="H57" s="26">
        <f t="shared" si="0"/>
        <v>0</v>
      </c>
      <c r="I57" s="26">
        <f t="shared" si="1"/>
        <v>0</v>
      </c>
      <c r="J57" s="26">
        <f t="shared" si="2"/>
        <v>0</v>
      </c>
      <c r="K57" s="26">
        <f t="shared" si="3"/>
        <v>0</v>
      </c>
      <c r="L57" s="26">
        <f t="shared" si="4"/>
        <v>0</v>
      </c>
      <c r="M57" s="26">
        <f t="shared" si="5"/>
        <v>0</v>
      </c>
      <c r="N57" s="26">
        <f t="shared" si="6"/>
        <v>0</v>
      </c>
      <c r="O57" s="26">
        <f t="shared" si="7"/>
        <v>0</v>
      </c>
      <c r="P57" s="26">
        <f t="shared" si="8"/>
        <v>0</v>
      </c>
      <c r="Q57" s="26">
        <f t="shared" si="9"/>
        <v>0</v>
      </c>
      <c r="R57" s="26">
        <f t="shared" si="10"/>
        <v>0</v>
      </c>
      <c r="S57" s="26">
        <f t="shared" si="11"/>
        <v>0</v>
      </c>
    </row>
    <row r="58" spans="1:19" ht="18" customHeight="1" x14ac:dyDescent="0.25">
      <c r="A58" s="21">
        <f t="shared" si="14"/>
        <v>34</v>
      </c>
      <c r="B58" s="22"/>
      <c r="C58" s="23"/>
      <c r="D58" s="24"/>
      <c r="E58" s="25"/>
      <c r="H58" s="26">
        <f t="shared" si="0"/>
        <v>0</v>
      </c>
      <c r="I58" s="26">
        <f t="shared" si="1"/>
        <v>0</v>
      </c>
      <c r="J58" s="26">
        <f t="shared" si="2"/>
        <v>0</v>
      </c>
      <c r="K58" s="26">
        <f t="shared" si="3"/>
        <v>0</v>
      </c>
      <c r="L58" s="26">
        <f t="shared" si="4"/>
        <v>0</v>
      </c>
      <c r="M58" s="26">
        <f t="shared" si="5"/>
        <v>0</v>
      </c>
      <c r="N58" s="26">
        <f t="shared" si="6"/>
        <v>0</v>
      </c>
      <c r="O58" s="26">
        <f t="shared" si="7"/>
        <v>0</v>
      </c>
      <c r="P58" s="26">
        <f t="shared" si="8"/>
        <v>0</v>
      </c>
      <c r="Q58" s="26">
        <f t="shared" si="9"/>
        <v>0</v>
      </c>
      <c r="R58" s="26">
        <f t="shared" si="10"/>
        <v>0</v>
      </c>
      <c r="S58" s="26">
        <f t="shared" si="11"/>
        <v>0</v>
      </c>
    </row>
    <row r="59" spans="1:19" ht="18" customHeight="1" x14ac:dyDescent="0.25">
      <c r="A59" s="21">
        <f t="shared" si="14"/>
        <v>35</v>
      </c>
      <c r="B59" s="22"/>
      <c r="C59" s="23"/>
      <c r="D59" s="24"/>
      <c r="E59" s="25"/>
      <c r="H59" s="26">
        <f t="shared" si="0"/>
        <v>0</v>
      </c>
      <c r="I59" s="26">
        <f t="shared" si="1"/>
        <v>0</v>
      </c>
      <c r="J59" s="26">
        <f t="shared" si="2"/>
        <v>0</v>
      </c>
      <c r="K59" s="26">
        <f t="shared" si="3"/>
        <v>0</v>
      </c>
      <c r="L59" s="26">
        <f t="shared" si="4"/>
        <v>0</v>
      </c>
      <c r="M59" s="26">
        <f t="shared" si="5"/>
        <v>0</v>
      </c>
      <c r="N59" s="26">
        <f t="shared" si="6"/>
        <v>0</v>
      </c>
      <c r="O59" s="26">
        <f t="shared" si="7"/>
        <v>0</v>
      </c>
      <c r="P59" s="26">
        <f t="shared" si="8"/>
        <v>0</v>
      </c>
      <c r="Q59" s="26">
        <f t="shared" si="9"/>
        <v>0</v>
      </c>
      <c r="R59" s="26">
        <f t="shared" si="10"/>
        <v>0</v>
      </c>
      <c r="S59" s="26">
        <f t="shared" si="11"/>
        <v>0</v>
      </c>
    </row>
    <row r="60" spans="1:19" ht="18" customHeight="1" x14ac:dyDescent="0.25">
      <c r="A60" s="21">
        <f t="shared" si="14"/>
        <v>36</v>
      </c>
      <c r="B60" s="22"/>
      <c r="C60" s="23"/>
      <c r="D60" s="24"/>
      <c r="E60" s="25"/>
      <c r="H60" s="26">
        <f t="shared" si="0"/>
        <v>0</v>
      </c>
      <c r="I60" s="26">
        <f t="shared" si="1"/>
        <v>0</v>
      </c>
      <c r="J60" s="26">
        <f t="shared" si="2"/>
        <v>0</v>
      </c>
      <c r="K60" s="26">
        <f t="shared" si="3"/>
        <v>0</v>
      </c>
      <c r="L60" s="26">
        <f t="shared" si="4"/>
        <v>0</v>
      </c>
      <c r="M60" s="26">
        <f t="shared" si="5"/>
        <v>0</v>
      </c>
      <c r="N60" s="26">
        <f t="shared" si="6"/>
        <v>0</v>
      </c>
      <c r="O60" s="26">
        <f t="shared" si="7"/>
        <v>0</v>
      </c>
      <c r="P60" s="26">
        <f t="shared" si="8"/>
        <v>0</v>
      </c>
      <c r="Q60" s="26">
        <f t="shared" si="9"/>
        <v>0</v>
      </c>
      <c r="R60" s="26">
        <f t="shared" si="10"/>
        <v>0</v>
      </c>
      <c r="S60" s="26">
        <f t="shared" si="11"/>
        <v>0</v>
      </c>
    </row>
    <row r="61" spans="1:19" ht="18" customHeight="1" x14ac:dyDescent="0.25">
      <c r="A61" s="21">
        <f t="shared" si="14"/>
        <v>37</v>
      </c>
      <c r="B61" s="22"/>
      <c r="C61" s="23"/>
      <c r="D61" s="24"/>
      <c r="E61" s="25"/>
      <c r="H61" s="26">
        <f t="shared" si="0"/>
        <v>0</v>
      </c>
      <c r="I61" s="26">
        <f t="shared" si="1"/>
        <v>0</v>
      </c>
      <c r="J61" s="26">
        <f t="shared" si="2"/>
        <v>0</v>
      </c>
      <c r="K61" s="26">
        <f t="shared" si="3"/>
        <v>0</v>
      </c>
      <c r="L61" s="26">
        <f t="shared" si="4"/>
        <v>0</v>
      </c>
      <c r="M61" s="26">
        <f t="shared" si="5"/>
        <v>0</v>
      </c>
      <c r="N61" s="26">
        <f t="shared" si="6"/>
        <v>0</v>
      </c>
      <c r="O61" s="26">
        <f t="shared" si="7"/>
        <v>0</v>
      </c>
      <c r="P61" s="26">
        <f t="shared" si="8"/>
        <v>0</v>
      </c>
      <c r="Q61" s="26">
        <f t="shared" si="9"/>
        <v>0</v>
      </c>
      <c r="R61" s="26">
        <f t="shared" si="10"/>
        <v>0</v>
      </c>
      <c r="S61" s="26">
        <f t="shared" si="11"/>
        <v>0</v>
      </c>
    </row>
    <row r="62" spans="1:19" ht="18" customHeight="1" x14ac:dyDescent="0.25">
      <c r="A62" s="21">
        <f t="shared" si="14"/>
        <v>38</v>
      </c>
      <c r="B62" s="22"/>
      <c r="C62" s="23"/>
      <c r="D62" s="24"/>
      <c r="E62" s="25"/>
      <c r="H62" s="26">
        <f t="shared" si="0"/>
        <v>0</v>
      </c>
      <c r="I62" s="26">
        <f t="shared" si="1"/>
        <v>0</v>
      </c>
      <c r="J62" s="26">
        <f t="shared" si="2"/>
        <v>0</v>
      </c>
      <c r="K62" s="26">
        <f t="shared" si="3"/>
        <v>0</v>
      </c>
      <c r="L62" s="26">
        <f t="shared" si="4"/>
        <v>0</v>
      </c>
      <c r="M62" s="26">
        <f t="shared" si="5"/>
        <v>0</v>
      </c>
      <c r="N62" s="26">
        <f t="shared" si="6"/>
        <v>0</v>
      </c>
      <c r="O62" s="26">
        <f t="shared" si="7"/>
        <v>0</v>
      </c>
      <c r="P62" s="26">
        <f t="shared" si="8"/>
        <v>0</v>
      </c>
      <c r="Q62" s="26">
        <f t="shared" si="9"/>
        <v>0</v>
      </c>
      <c r="R62" s="26">
        <f t="shared" si="10"/>
        <v>0</v>
      </c>
      <c r="S62" s="26">
        <f t="shared" si="11"/>
        <v>0</v>
      </c>
    </row>
    <row r="63" spans="1:19" ht="18" customHeight="1" x14ac:dyDescent="0.25">
      <c r="A63" s="21">
        <f t="shared" si="14"/>
        <v>39</v>
      </c>
      <c r="B63" s="22"/>
      <c r="C63" s="23"/>
      <c r="D63" s="24"/>
      <c r="E63" s="25"/>
      <c r="H63" s="26">
        <f t="shared" si="0"/>
        <v>0</v>
      </c>
      <c r="I63" s="26">
        <f t="shared" si="1"/>
        <v>0</v>
      </c>
      <c r="J63" s="26">
        <f t="shared" si="2"/>
        <v>0</v>
      </c>
      <c r="K63" s="26">
        <f t="shared" si="3"/>
        <v>0</v>
      </c>
      <c r="L63" s="26">
        <f t="shared" si="4"/>
        <v>0</v>
      </c>
      <c r="M63" s="26">
        <f t="shared" si="5"/>
        <v>0</v>
      </c>
      <c r="N63" s="26">
        <f t="shared" si="6"/>
        <v>0</v>
      </c>
      <c r="O63" s="26">
        <f t="shared" si="7"/>
        <v>0</v>
      </c>
      <c r="P63" s="26">
        <f t="shared" si="8"/>
        <v>0</v>
      </c>
      <c r="Q63" s="26">
        <f t="shared" si="9"/>
        <v>0</v>
      </c>
      <c r="R63" s="26">
        <f t="shared" si="10"/>
        <v>0</v>
      </c>
      <c r="S63" s="26">
        <f t="shared" si="11"/>
        <v>0</v>
      </c>
    </row>
    <row r="64" spans="1:19" ht="18" customHeight="1" x14ac:dyDescent="0.25">
      <c r="A64" s="21">
        <f t="shared" si="14"/>
        <v>40</v>
      </c>
      <c r="B64" s="22"/>
      <c r="C64" s="23"/>
      <c r="D64" s="24"/>
      <c r="E64" s="25"/>
      <c r="H64" s="26">
        <f t="shared" si="0"/>
        <v>0</v>
      </c>
      <c r="I64" s="26">
        <f t="shared" si="1"/>
        <v>0</v>
      </c>
      <c r="J64" s="26">
        <f t="shared" si="2"/>
        <v>0</v>
      </c>
      <c r="K64" s="26">
        <f t="shared" si="3"/>
        <v>0</v>
      </c>
      <c r="L64" s="26">
        <f t="shared" si="4"/>
        <v>0</v>
      </c>
      <c r="M64" s="26">
        <f t="shared" si="5"/>
        <v>0</v>
      </c>
      <c r="N64" s="26">
        <f t="shared" si="6"/>
        <v>0</v>
      </c>
      <c r="O64" s="26">
        <f t="shared" si="7"/>
        <v>0</v>
      </c>
      <c r="P64" s="26">
        <f t="shared" si="8"/>
        <v>0</v>
      </c>
      <c r="Q64" s="26">
        <f t="shared" si="9"/>
        <v>0</v>
      </c>
      <c r="R64" s="26">
        <f t="shared" si="10"/>
        <v>0</v>
      </c>
      <c r="S64" s="26">
        <f t="shared" si="11"/>
        <v>0</v>
      </c>
    </row>
    <row r="65" spans="1:19" ht="18" customHeight="1" x14ac:dyDescent="0.25">
      <c r="A65" s="21">
        <f t="shared" si="14"/>
        <v>41</v>
      </c>
      <c r="B65" s="22"/>
      <c r="C65" s="23"/>
      <c r="D65" s="24"/>
      <c r="E65" s="25"/>
      <c r="H65" s="26">
        <f t="shared" si="0"/>
        <v>0</v>
      </c>
      <c r="I65" s="26">
        <f t="shared" si="1"/>
        <v>0</v>
      </c>
      <c r="J65" s="26">
        <f t="shared" si="2"/>
        <v>0</v>
      </c>
      <c r="K65" s="26">
        <f t="shared" si="3"/>
        <v>0</v>
      </c>
      <c r="L65" s="26">
        <f t="shared" si="4"/>
        <v>0</v>
      </c>
      <c r="M65" s="26">
        <f t="shared" si="5"/>
        <v>0</v>
      </c>
      <c r="N65" s="26">
        <f t="shared" si="6"/>
        <v>0</v>
      </c>
      <c r="O65" s="26">
        <f t="shared" si="7"/>
        <v>0</v>
      </c>
      <c r="P65" s="26">
        <f t="shared" si="8"/>
        <v>0</v>
      </c>
      <c r="Q65" s="26">
        <f t="shared" si="9"/>
        <v>0</v>
      </c>
      <c r="R65" s="26">
        <f t="shared" si="10"/>
        <v>0</v>
      </c>
      <c r="S65" s="26">
        <f t="shared" si="11"/>
        <v>0</v>
      </c>
    </row>
    <row r="66" spans="1:19" ht="18" customHeight="1" x14ac:dyDescent="0.25">
      <c r="A66" s="21">
        <f t="shared" si="14"/>
        <v>42</v>
      </c>
      <c r="B66" s="22"/>
      <c r="C66" s="23"/>
      <c r="D66" s="24"/>
      <c r="E66" s="25"/>
      <c r="H66" s="26">
        <f t="shared" si="0"/>
        <v>0</v>
      </c>
      <c r="I66" s="26">
        <f t="shared" si="1"/>
        <v>0</v>
      </c>
      <c r="J66" s="26">
        <f t="shared" si="2"/>
        <v>0</v>
      </c>
      <c r="K66" s="26">
        <f t="shared" si="3"/>
        <v>0</v>
      </c>
      <c r="L66" s="26">
        <f t="shared" si="4"/>
        <v>0</v>
      </c>
      <c r="M66" s="26">
        <f t="shared" si="5"/>
        <v>0</v>
      </c>
      <c r="N66" s="26">
        <f t="shared" si="6"/>
        <v>0</v>
      </c>
      <c r="O66" s="26">
        <f t="shared" si="7"/>
        <v>0</v>
      </c>
      <c r="P66" s="26">
        <f t="shared" si="8"/>
        <v>0</v>
      </c>
      <c r="Q66" s="26">
        <f t="shared" si="9"/>
        <v>0</v>
      </c>
      <c r="R66" s="26">
        <f t="shared" si="10"/>
        <v>0</v>
      </c>
      <c r="S66" s="26">
        <f t="shared" si="11"/>
        <v>0</v>
      </c>
    </row>
    <row r="67" spans="1:19" ht="18" customHeight="1" x14ac:dyDescent="0.25">
      <c r="A67" s="21">
        <f t="shared" si="14"/>
        <v>43</v>
      </c>
      <c r="B67" s="22"/>
      <c r="C67" s="23"/>
      <c r="D67" s="24"/>
      <c r="E67" s="25"/>
      <c r="H67" s="26">
        <f t="shared" si="0"/>
        <v>0</v>
      </c>
      <c r="I67" s="26">
        <f t="shared" si="1"/>
        <v>0</v>
      </c>
      <c r="J67" s="26">
        <f t="shared" si="2"/>
        <v>0</v>
      </c>
      <c r="K67" s="26">
        <f t="shared" si="3"/>
        <v>0</v>
      </c>
      <c r="L67" s="26">
        <f t="shared" si="4"/>
        <v>0</v>
      </c>
      <c r="M67" s="26">
        <f t="shared" si="5"/>
        <v>0</v>
      </c>
      <c r="N67" s="26">
        <f t="shared" si="6"/>
        <v>0</v>
      </c>
      <c r="O67" s="26">
        <f t="shared" si="7"/>
        <v>0</v>
      </c>
      <c r="P67" s="26">
        <f t="shared" si="8"/>
        <v>0</v>
      </c>
      <c r="Q67" s="26">
        <f t="shared" si="9"/>
        <v>0</v>
      </c>
      <c r="R67" s="26">
        <f t="shared" si="10"/>
        <v>0</v>
      </c>
      <c r="S67" s="26">
        <f t="shared" si="11"/>
        <v>0</v>
      </c>
    </row>
    <row r="68" spans="1:19" ht="18" customHeight="1" x14ac:dyDescent="0.25">
      <c r="A68" s="21">
        <f t="shared" si="14"/>
        <v>44</v>
      </c>
      <c r="B68" s="22"/>
      <c r="C68" s="23"/>
      <c r="D68" s="24"/>
      <c r="E68" s="25"/>
      <c r="H68" s="26">
        <f t="shared" si="0"/>
        <v>0</v>
      </c>
      <c r="I68" s="26">
        <f t="shared" si="1"/>
        <v>0</v>
      </c>
      <c r="J68" s="26">
        <f t="shared" si="2"/>
        <v>0</v>
      </c>
      <c r="K68" s="26">
        <f t="shared" si="3"/>
        <v>0</v>
      </c>
      <c r="L68" s="26">
        <f t="shared" si="4"/>
        <v>0</v>
      </c>
      <c r="M68" s="26">
        <f t="shared" si="5"/>
        <v>0</v>
      </c>
      <c r="N68" s="26">
        <f t="shared" si="6"/>
        <v>0</v>
      </c>
      <c r="O68" s="26">
        <f t="shared" si="7"/>
        <v>0</v>
      </c>
      <c r="P68" s="26">
        <f t="shared" si="8"/>
        <v>0</v>
      </c>
      <c r="Q68" s="26">
        <f t="shared" si="9"/>
        <v>0</v>
      </c>
      <c r="R68" s="26">
        <f t="shared" si="10"/>
        <v>0</v>
      </c>
      <c r="S68" s="26">
        <f t="shared" si="11"/>
        <v>0</v>
      </c>
    </row>
    <row r="69" spans="1:19" ht="18" customHeight="1" x14ac:dyDescent="0.25">
      <c r="A69" s="21">
        <f t="shared" si="14"/>
        <v>45</v>
      </c>
      <c r="B69" s="22"/>
      <c r="C69" s="23"/>
      <c r="D69" s="24"/>
      <c r="E69" s="25"/>
      <c r="H69" s="26">
        <f t="shared" si="0"/>
        <v>0</v>
      </c>
      <c r="I69" s="26">
        <f t="shared" si="1"/>
        <v>0</v>
      </c>
      <c r="J69" s="26">
        <f t="shared" si="2"/>
        <v>0</v>
      </c>
      <c r="K69" s="26">
        <f t="shared" si="3"/>
        <v>0</v>
      </c>
      <c r="L69" s="26">
        <f t="shared" si="4"/>
        <v>0</v>
      </c>
      <c r="M69" s="26">
        <f t="shared" si="5"/>
        <v>0</v>
      </c>
      <c r="N69" s="26">
        <f t="shared" si="6"/>
        <v>0</v>
      </c>
      <c r="O69" s="26">
        <f t="shared" si="7"/>
        <v>0</v>
      </c>
      <c r="P69" s="26">
        <f t="shared" si="8"/>
        <v>0</v>
      </c>
      <c r="Q69" s="26">
        <f t="shared" si="9"/>
        <v>0</v>
      </c>
      <c r="R69" s="26">
        <f t="shared" si="10"/>
        <v>0</v>
      </c>
      <c r="S69" s="26">
        <f t="shared" si="11"/>
        <v>0</v>
      </c>
    </row>
    <row r="70" spans="1:19" ht="18" customHeight="1" x14ac:dyDescent="0.25">
      <c r="A70" s="21">
        <f t="shared" si="14"/>
        <v>46</v>
      </c>
      <c r="B70" s="22"/>
      <c r="C70" s="23"/>
      <c r="D70" s="24"/>
      <c r="E70" s="25"/>
      <c r="H70" s="26">
        <f t="shared" si="0"/>
        <v>0</v>
      </c>
      <c r="I70" s="26">
        <f t="shared" si="1"/>
        <v>0</v>
      </c>
      <c r="J70" s="26">
        <f t="shared" si="2"/>
        <v>0</v>
      </c>
      <c r="K70" s="26">
        <f t="shared" si="3"/>
        <v>0</v>
      </c>
      <c r="L70" s="26">
        <f t="shared" si="4"/>
        <v>0</v>
      </c>
      <c r="M70" s="26">
        <f t="shared" si="5"/>
        <v>0</v>
      </c>
      <c r="N70" s="26">
        <f t="shared" si="6"/>
        <v>0</v>
      </c>
      <c r="O70" s="26">
        <f t="shared" si="7"/>
        <v>0</v>
      </c>
      <c r="P70" s="26">
        <f t="shared" si="8"/>
        <v>0</v>
      </c>
      <c r="Q70" s="26">
        <f t="shared" si="9"/>
        <v>0</v>
      </c>
      <c r="R70" s="26">
        <f t="shared" si="10"/>
        <v>0</v>
      </c>
      <c r="S70" s="26">
        <f t="shared" si="11"/>
        <v>0</v>
      </c>
    </row>
    <row r="71" spans="1:19" ht="18" customHeight="1" x14ac:dyDescent="0.25">
      <c r="A71" s="21">
        <f t="shared" si="14"/>
        <v>47</v>
      </c>
      <c r="B71" s="22"/>
      <c r="C71" s="23"/>
      <c r="D71" s="24"/>
      <c r="E71" s="25"/>
      <c r="H71" s="26">
        <f t="shared" si="0"/>
        <v>0</v>
      </c>
      <c r="I71" s="26">
        <f t="shared" si="1"/>
        <v>0</v>
      </c>
      <c r="J71" s="26">
        <f t="shared" si="2"/>
        <v>0</v>
      </c>
      <c r="K71" s="26">
        <f t="shared" si="3"/>
        <v>0</v>
      </c>
      <c r="L71" s="26">
        <f t="shared" si="4"/>
        <v>0</v>
      </c>
      <c r="M71" s="26">
        <f t="shared" si="5"/>
        <v>0</v>
      </c>
      <c r="N71" s="26">
        <f t="shared" si="6"/>
        <v>0</v>
      </c>
      <c r="O71" s="26">
        <f t="shared" si="7"/>
        <v>0</v>
      </c>
      <c r="P71" s="26">
        <f t="shared" si="8"/>
        <v>0</v>
      </c>
      <c r="Q71" s="26">
        <f t="shared" si="9"/>
        <v>0</v>
      </c>
      <c r="R71" s="26">
        <f t="shared" si="10"/>
        <v>0</v>
      </c>
      <c r="S71" s="26">
        <f t="shared" si="11"/>
        <v>0</v>
      </c>
    </row>
    <row r="72" spans="1:19" ht="18" customHeight="1" x14ac:dyDescent="0.25">
      <c r="A72" s="21">
        <f t="shared" si="14"/>
        <v>48</v>
      </c>
      <c r="B72" s="22"/>
      <c r="C72" s="23"/>
      <c r="D72" s="24"/>
      <c r="E72" s="25"/>
      <c r="H72" s="26">
        <f t="shared" si="0"/>
        <v>0</v>
      </c>
      <c r="I72" s="26">
        <f t="shared" si="1"/>
        <v>0</v>
      </c>
      <c r="J72" s="26">
        <f t="shared" si="2"/>
        <v>0</v>
      </c>
      <c r="K72" s="26">
        <f t="shared" si="3"/>
        <v>0</v>
      </c>
      <c r="L72" s="26">
        <f t="shared" si="4"/>
        <v>0</v>
      </c>
      <c r="M72" s="26">
        <f t="shared" si="5"/>
        <v>0</v>
      </c>
      <c r="N72" s="26">
        <f t="shared" si="6"/>
        <v>0</v>
      </c>
      <c r="O72" s="26">
        <f t="shared" si="7"/>
        <v>0</v>
      </c>
      <c r="P72" s="26">
        <f t="shared" si="8"/>
        <v>0</v>
      </c>
      <c r="Q72" s="26">
        <f t="shared" si="9"/>
        <v>0</v>
      </c>
      <c r="R72" s="26">
        <f t="shared" si="10"/>
        <v>0</v>
      </c>
      <c r="S72" s="26">
        <f t="shared" si="11"/>
        <v>0</v>
      </c>
    </row>
    <row r="73" spans="1:19" ht="18" customHeight="1" x14ac:dyDescent="0.25">
      <c r="A73" s="21">
        <f t="shared" si="14"/>
        <v>49</v>
      </c>
      <c r="B73" s="22"/>
      <c r="C73" s="23"/>
      <c r="D73" s="24"/>
      <c r="E73" s="25"/>
      <c r="H73" s="26">
        <f t="shared" si="0"/>
        <v>0</v>
      </c>
      <c r="I73" s="26">
        <f t="shared" si="1"/>
        <v>0</v>
      </c>
      <c r="J73" s="26">
        <f t="shared" si="2"/>
        <v>0</v>
      </c>
      <c r="K73" s="26">
        <f t="shared" si="3"/>
        <v>0</v>
      </c>
      <c r="L73" s="26">
        <f t="shared" si="4"/>
        <v>0</v>
      </c>
      <c r="M73" s="26">
        <f t="shared" si="5"/>
        <v>0</v>
      </c>
      <c r="N73" s="26">
        <f t="shared" si="6"/>
        <v>0</v>
      </c>
      <c r="O73" s="26">
        <f t="shared" si="7"/>
        <v>0</v>
      </c>
      <c r="P73" s="26">
        <f t="shared" si="8"/>
        <v>0</v>
      </c>
      <c r="Q73" s="26">
        <f t="shared" si="9"/>
        <v>0</v>
      </c>
      <c r="R73" s="26">
        <f t="shared" si="10"/>
        <v>0</v>
      </c>
      <c r="S73" s="26">
        <f t="shared" si="11"/>
        <v>0</v>
      </c>
    </row>
    <row r="74" spans="1:19" ht="18" customHeight="1" x14ac:dyDescent="0.25">
      <c r="A74" s="21">
        <f t="shared" si="14"/>
        <v>50</v>
      </c>
      <c r="B74" s="22"/>
      <c r="C74" s="23"/>
      <c r="D74" s="24"/>
      <c r="E74" s="25"/>
      <c r="H74" s="26">
        <f t="shared" si="0"/>
        <v>0</v>
      </c>
      <c r="I74" s="26">
        <f t="shared" si="1"/>
        <v>0</v>
      </c>
      <c r="J74" s="26">
        <f t="shared" si="2"/>
        <v>0</v>
      </c>
      <c r="K74" s="26">
        <f t="shared" si="3"/>
        <v>0</v>
      </c>
      <c r="L74" s="26">
        <f t="shared" si="4"/>
        <v>0</v>
      </c>
      <c r="M74" s="26">
        <f t="shared" si="5"/>
        <v>0</v>
      </c>
      <c r="N74" s="26">
        <f t="shared" si="6"/>
        <v>0</v>
      </c>
      <c r="O74" s="26">
        <f t="shared" si="7"/>
        <v>0</v>
      </c>
      <c r="P74" s="26">
        <f t="shared" si="8"/>
        <v>0</v>
      </c>
      <c r="Q74" s="26">
        <f t="shared" si="9"/>
        <v>0</v>
      </c>
      <c r="R74" s="26">
        <f t="shared" si="10"/>
        <v>0</v>
      </c>
      <c r="S74" s="26">
        <f t="shared" si="11"/>
        <v>0</v>
      </c>
    </row>
    <row r="75" spans="1:19" ht="18" customHeight="1" x14ac:dyDescent="0.25">
      <c r="A75" s="21">
        <f t="shared" si="14"/>
        <v>51</v>
      </c>
      <c r="B75" s="22"/>
      <c r="C75" s="23"/>
      <c r="D75" s="24"/>
      <c r="E75" s="25"/>
      <c r="H75" s="26">
        <f t="shared" si="0"/>
        <v>0</v>
      </c>
      <c r="I75" s="26">
        <f t="shared" si="1"/>
        <v>0</v>
      </c>
      <c r="J75" s="26">
        <f t="shared" si="2"/>
        <v>0</v>
      </c>
      <c r="K75" s="26">
        <f t="shared" si="3"/>
        <v>0</v>
      </c>
      <c r="L75" s="26">
        <f t="shared" si="4"/>
        <v>0</v>
      </c>
      <c r="M75" s="26">
        <f t="shared" si="5"/>
        <v>0</v>
      </c>
      <c r="N75" s="26">
        <f t="shared" si="6"/>
        <v>0</v>
      </c>
      <c r="O75" s="26">
        <f t="shared" si="7"/>
        <v>0</v>
      </c>
      <c r="P75" s="26">
        <f t="shared" si="8"/>
        <v>0</v>
      </c>
      <c r="Q75" s="26">
        <f t="shared" si="9"/>
        <v>0</v>
      </c>
      <c r="R75" s="26">
        <f t="shared" si="10"/>
        <v>0</v>
      </c>
      <c r="S75" s="26">
        <f t="shared" si="11"/>
        <v>0</v>
      </c>
    </row>
    <row r="76" spans="1:19" ht="18" customHeight="1" x14ac:dyDescent="0.25">
      <c r="A76" s="21">
        <f t="shared" si="14"/>
        <v>52</v>
      </c>
      <c r="B76" s="22"/>
      <c r="C76" s="23"/>
      <c r="D76" s="24"/>
      <c r="E76" s="25"/>
      <c r="H76" s="26">
        <f t="shared" si="0"/>
        <v>0</v>
      </c>
      <c r="I76" s="26">
        <f t="shared" si="1"/>
        <v>0</v>
      </c>
      <c r="J76" s="26">
        <f t="shared" si="2"/>
        <v>0</v>
      </c>
      <c r="K76" s="26">
        <f t="shared" si="3"/>
        <v>0</v>
      </c>
      <c r="L76" s="26">
        <f t="shared" si="4"/>
        <v>0</v>
      </c>
      <c r="M76" s="26">
        <f t="shared" si="5"/>
        <v>0</v>
      </c>
      <c r="N76" s="26">
        <f t="shared" si="6"/>
        <v>0</v>
      </c>
      <c r="O76" s="26">
        <f t="shared" si="7"/>
        <v>0</v>
      </c>
      <c r="P76" s="26">
        <f t="shared" si="8"/>
        <v>0</v>
      </c>
      <c r="Q76" s="26">
        <f t="shared" si="9"/>
        <v>0</v>
      </c>
      <c r="R76" s="26">
        <f t="shared" si="10"/>
        <v>0</v>
      </c>
      <c r="S76" s="26">
        <f t="shared" si="11"/>
        <v>0</v>
      </c>
    </row>
    <row r="77" spans="1:19" ht="18" customHeight="1" x14ac:dyDescent="0.25">
      <c r="A77" s="21">
        <f t="shared" si="14"/>
        <v>53</v>
      </c>
      <c r="B77" s="22"/>
      <c r="C77" s="23"/>
      <c r="D77" s="24"/>
      <c r="E77" s="25"/>
      <c r="H77" s="26">
        <f t="shared" si="0"/>
        <v>0</v>
      </c>
      <c r="I77" s="26">
        <f t="shared" si="1"/>
        <v>0</v>
      </c>
      <c r="J77" s="26">
        <f t="shared" si="2"/>
        <v>0</v>
      </c>
      <c r="K77" s="26">
        <f t="shared" si="3"/>
        <v>0</v>
      </c>
      <c r="L77" s="26">
        <f t="shared" si="4"/>
        <v>0</v>
      </c>
      <c r="M77" s="26">
        <f t="shared" si="5"/>
        <v>0</v>
      </c>
      <c r="N77" s="26">
        <f t="shared" si="6"/>
        <v>0</v>
      </c>
      <c r="O77" s="26">
        <f t="shared" si="7"/>
        <v>0</v>
      </c>
      <c r="P77" s="26">
        <f t="shared" si="8"/>
        <v>0</v>
      </c>
      <c r="Q77" s="26">
        <f t="shared" si="9"/>
        <v>0</v>
      </c>
      <c r="R77" s="26">
        <f t="shared" si="10"/>
        <v>0</v>
      </c>
      <c r="S77" s="26">
        <f t="shared" si="11"/>
        <v>0</v>
      </c>
    </row>
    <row r="78" spans="1:19" ht="18" customHeight="1" x14ac:dyDescent="0.25">
      <c r="A78" s="21">
        <f t="shared" si="14"/>
        <v>54</v>
      </c>
      <c r="B78" s="22"/>
      <c r="C78" s="23"/>
      <c r="D78" s="24"/>
      <c r="E78" s="25"/>
      <c r="H78" s="26">
        <f t="shared" ref="H78:H84" si="15">IF(+G78=1,+E78,0)</f>
        <v>0</v>
      </c>
      <c r="I78" s="26">
        <f t="shared" ref="I78:I84" si="16">IF(+G78=2,+E78,0)</f>
        <v>0</v>
      </c>
      <c r="J78" s="26">
        <f t="shared" ref="J78:J84" si="17">IF(+G78=3,+E78,0)</f>
        <v>0</v>
      </c>
      <c r="K78" s="26">
        <f t="shared" ref="K78:K84" si="18">IF(+G78=4,+E78,0)</f>
        <v>0</v>
      </c>
      <c r="L78" s="26">
        <f t="shared" ref="L78:L84" si="19">IF(+G78=5,+E78,0)</f>
        <v>0</v>
      </c>
      <c r="M78" s="26">
        <f t="shared" ref="M78:M84" si="20">IF(+G78=6,+E78,0)</f>
        <v>0</v>
      </c>
      <c r="N78" s="26">
        <f t="shared" ref="N78:N84" si="21">IF(+G78=7,+E78,0)</f>
        <v>0</v>
      </c>
      <c r="O78" s="26">
        <f t="shared" ref="O78:O84" si="22">IF(+G78=8,+E78,0)</f>
        <v>0</v>
      </c>
      <c r="P78" s="26">
        <f t="shared" ref="P78:P84" si="23">IF(+G78=9,+E78,0)</f>
        <v>0</v>
      </c>
      <c r="Q78" s="26">
        <f t="shared" ref="Q78:Q84" si="24">IF(+G78=10,+E78,0)</f>
        <v>0</v>
      </c>
      <c r="R78" s="26">
        <f t="shared" ref="R78:R84" si="25">IF(+G78=11,+E78,0)</f>
        <v>0</v>
      </c>
      <c r="S78" s="26">
        <f t="shared" ref="S78:S84" si="26">IF(+G78=12,+E78,0)</f>
        <v>0</v>
      </c>
    </row>
    <row r="79" spans="1:19" ht="18" customHeight="1" x14ac:dyDescent="0.25">
      <c r="A79" s="21">
        <f t="shared" si="14"/>
        <v>55</v>
      </c>
      <c r="B79" s="22"/>
      <c r="C79" s="23"/>
      <c r="D79" s="24"/>
      <c r="E79" s="25"/>
      <c r="H79" s="26">
        <f t="shared" si="15"/>
        <v>0</v>
      </c>
      <c r="I79" s="26">
        <f t="shared" si="16"/>
        <v>0</v>
      </c>
      <c r="J79" s="26">
        <f t="shared" si="17"/>
        <v>0</v>
      </c>
      <c r="K79" s="26">
        <f t="shared" si="18"/>
        <v>0</v>
      </c>
      <c r="L79" s="26">
        <f t="shared" si="19"/>
        <v>0</v>
      </c>
      <c r="M79" s="26">
        <f t="shared" si="20"/>
        <v>0</v>
      </c>
      <c r="N79" s="26">
        <f t="shared" si="21"/>
        <v>0</v>
      </c>
      <c r="O79" s="26">
        <f t="shared" si="22"/>
        <v>0</v>
      </c>
      <c r="P79" s="26">
        <f t="shared" si="23"/>
        <v>0</v>
      </c>
      <c r="Q79" s="26">
        <f t="shared" si="24"/>
        <v>0</v>
      </c>
      <c r="R79" s="26">
        <f t="shared" si="25"/>
        <v>0</v>
      </c>
      <c r="S79" s="26">
        <f t="shared" si="26"/>
        <v>0</v>
      </c>
    </row>
    <row r="80" spans="1:19" ht="18" customHeight="1" x14ac:dyDescent="0.25">
      <c r="A80" s="21">
        <f t="shared" si="14"/>
        <v>56</v>
      </c>
      <c r="B80" s="22"/>
      <c r="C80" s="23"/>
      <c r="D80" s="24"/>
      <c r="E80" s="25"/>
      <c r="H80" s="26">
        <f t="shared" si="15"/>
        <v>0</v>
      </c>
      <c r="I80" s="26">
        <f t="shared" si="16"/>
        <v>0</v>
      </c>
      <c r="J80" s="26">
        <f t="shared" si="17"/>
        <v>0</v>
      </c>
      <c r="K80" s="26">
        <f t="shared" si="18"/>
        <v>0</v>
      </c>
      <c r="L80" s="26">
        <f t="shared" si="19"/>
        <v>0</v>
      </c>
      <c r="M80" s="26">
        <f t="shared" si="20"/>
        <v>0</v>
      </c>
      <c r="N80" s="26">
        <f t="shared" si="21"/>
        <v>0</v>
      </c>
      <c r="O80" s="26">
        <f t="shared" si="22"/>
        <v>0</v>
      </c>
      <c r="P80" s="26">
        <f t="shared" si="23"/>
        <v>0</v>
      </c>
      <c r="Q80" s="26">
        <f t="shared" si="24"/>
        <v>0</v>
      </c>
      <c r="R80" s="26">
        <f t="shared" si="25"/>
        <v>0</v>
      </c>
      <c r="S80" s="26">
        <f t="shared" si="26"/>
        <v>0</v>
      </c>
    </row>
    <row r="81" spans="1:19" ht="18" customHeight="1" x14ac:dyDescent="0.25">
      <c r="A81" s="21">
        <f t="shared" si="14"/>
        <v>57</v>
      </c>
      <c r="B81" s="22"/>
      <c r="C81" s="23"/>
      <c r="D81" s="24"/>
      <c r="E81" s="25"/>
      <c r="H81" s="26">
        <f t="shared" si="15"/>
        <v>0</v>
      </c>
      <c r="I81" s="26">
        <f t="shared" si="16"/>
        <v>0</v>
      </c>
      <c r="J81" s="26">
        <f t="shared" si="17"/>
        <v>0</v>
      </c>
      <c r="K81" s="26">
        <f t="shared" si="18"/>
        <v>0</v>
      </c>
      <c r="L81" s="26">
        <f t="shared" si="19"/>
        <v>0</v>
      </c>
      <c r="M81" s="26">
        <f t="shared" si="20"/>
        <v>0</v>
      </c>
      <c r="N81" s="26">
        <f t="shared" si="21"/>
        <v>0</v>
      </c>
      <c r="O81" s="26">
        <f t="shared" si="22"/>
        <v>0</v>
      </c>
      <c r="P81" s="26">
        <f t="shared" si="23"/>
        <v>0</v>
      </c>
      <c r="Q81" s="26">
        <f t="shared" si="24"/>
        <v>0</v>
      </c>
      <c r="R81" s="26">
        <f t="shared" si="25"/>
        <v>0</v>
      </c>
      <c r="S81" s="26">
        <f t="shared" si="26"/>
        <v>0</v>
      </c>
    </row>
    <row r="82" spans="1:19" ht="18" customHeight="1" x14ac:dyDescent="0.25">
      <c r="A82" s="21">
        <f t="shared" si="14"/>
        <v>58</v>
      </c>
      <c r="B82" s="22"/>
      <c r="C82" s="23"/>
      <c r="D82" s="24"/>
      <c r="E82" s="25"/>
      <c r="H82" s="26">
        <f t="shared" si="15"/>
        <v>0</v>
      </c>
      <c r="I82" s="26">
        <f t="shared" si="16"/>
        <v>0</v>
      </c>
      <c r="J82" s="26">
        <f t="shared" si="17"/>
        <v>0</v>
      </c>
      <c r="K82" s="26">
        <f t="shared" si="18"/>
        <v>0</v>
      </c>
      <c r="L82" s="26">
        <f t="shared" si="19"/>
        <v>0</v>
      </c>
      <c r="M82" s="26">
        <f t="shared" si="20"/>
        <v>0</v>
      </c>
      <c r="N82" s="26">
        <f t="shared" si="21"/>
        <v>0</v>
      </c>
      <c r="O82" s="26">
        <f t="shared" si="22"/>
        <v>0</v>
      </c>
      <c r="P82" s="26">
        <f t="shared" si="23"/>
        <v>0</v>
      </c>
      <c r="Q82" s="26">
        <f t="shared" si="24"/>
        <v>0</v>
      </c>
      <c r="R82" s="26">
        <f t="shared" si="25"/>
        <v>0</v>
      </c>
      <c r="S82" s="26">
        <f t="shared" si="26"/>
        <v>0</v>
      </c>
    </row>
    <row r="83" spans="1:19" ht="18" customHeight="1" x14ac:dyDescent="0.25">
      <c r="A83" s="21">
        <f t="shared" si="14"/>
        <v>59</v>
      </c>
      <c r="B83" s="22"/>
      <c r="C83" s="23"/>
      <c r="D83" s="24"/>
      <c r="E83" s="25"/>
      <c r="H83" s="26">
        <f t="shared" si="15"/>
        <v>0</v>
      </c>
      <c r="I83" s="26">
        <f t="shared" si="16"/>
        <v>0</v>
      </c>
      <c r="J83" s="26">
        <f t="shared" si="17"/>
        <v>0</v>
      </c>
      <c r="K83" s="26">
        <f t="shared" si="18"/>
        <v>0</v>
      </c>
      <c r="L83" s="26">
        <f t="shared" si="19"/>
        <v>0</v>
      </c>
      <c r="M83" s="26">
        <f t="shared" si="20"/>
        <v>0</v>
      </c>
      <c r="N83" s="26">
        <f t="shared" si="21"/>
        <v>0</v>
      </c>
      <c r="O83" s="26">
        <f t="shared" si="22"/>
        <v>0</v>
      </c>
      <c r="P83" s="26">
        <f t="shared" si="23"/>
        <v>0</v>
      </c>
      <c r="Q83" s="26">
        <f t="shared" si="24"/>
        <v>0</v>
      </c>
      <c r="R83" s="26">
        <f t="shared" si="25"/>
        <v>0</v>
      </c>
      <c r="S83" s="26">
        <f t="shared" si="26"/>
        <v>0</v>
      </c>
    </row>
    <row r="84" spans="1:19" ht="18" customHeight="1" x14ac:dyDescent="0.25">
      <c r="A84" s="21">
        <f t="shared" si="14"/>
        <v>60</v>
      </c>
      <c r="B84" s="22"/>
      <c r="C84" s="23"/>
      <c r="D84" s="24"/>
      <c r="E84" s="25"/>
      <c r="H84" s="26">
        <f t="shared" si="15"/>
        <v>0</v>
      </c>
      <c r="I84" s="26">
        <f t="shared" si="16"/>
        <v>0</v>
      </c>
      <c r="J84" s="26">
        <f t="shared" si="17"/>
        <v>0</v>
      </c>
      <c r="K84" s="26">
        <f t="shared" si="18"/>
        <v>0</v>
      </c>
      <c r="L84" s="26">
        <f t="shared" si="19"/>
        <v>0</v>
      </c>
      <c r="M84" s="26">
        <f t="shared" si="20"/>
        <v>0</v>
      </c>
      <c r="N84" s="26">
        <f t="shared" si="21"/>
        <v>0</v>
      </c>
      <c r="O84" s="26">
        <f t="shared" si="22"/>
        <v>0</v>
      </c>
      <c r="P84" s="26">
        <f t="shared" si="23"/>
        <v>0</v>
      </c>
      <c r="Q84" s="26">
        <f t="shared" si="24"/>
        <v>0</v>
      </c>
      <c r="R84" s="26">
        <f t="shared" si="25"/>
        <v>0</v>
      </c>
      <c r="S84" s="26">
        <f t="shared" si="26"/>
        <v>0</v>
      </c>
    </row>
    <row r="85" spans="1:19" x14ac:dyDescent="0.25">
      <c r="D85" s="41" t="s">
        <v>29</v>
      </c>
      <c r="E85" s="25">
        <f>SUM(E54:E84)</f>
        <v>1650</v>
      </c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</row>
    <row r="86" spans="1:19" x14ac:dyDescent="0.25">
      <c r="D86" s="44"/>
      <c r="E86" s="45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</row>
    <row r="87" spans="1:19" x14ac:dyDescent="0.25">
      <c r="E87" s="2" t="s">
        <v>13</v>
      </c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</row>
    <row r="88" spans="1:19" x14ac:dyDescent="0.25">
      <c r="A88" s="11" t="s">
        <v>0</v>
      </c>
      <c r="B88" s="11"/>
      <c r="C88" s="11"/>
      <c r="D88" s="11"/>
      <c r="E88" s="11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</row>
    <row r="89" spans="1:19" x14ac:dyDescent="0.25">
      <c r="A89" s="12" t="s">
        <v>1</v>
      </c>
      <c r="B89" s="12"/>
      <c r="C89" s="12"/>
      <c r="D89" s="13" t="str">
        <f>+D46</f>
        <v xml:space="preserve"> </v>
      </c>
      <c r="E89" s="40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</row>
    <row r="90" spans="1:19" x14ac:dyDescent="0.25">
      <c r="A90" s="12" t="s">
        <v>2</v>
      </c>
      <c r="B90" s="12"/>
      <c r="C90" s="12"/>
      <c r="D90" s="13" t="str">
        <f>+D47</f>
        <v>MIRA MIRIĆ</v>
      </c>
      <c r="E90" s="40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</row>
    <row r="91" spans="1:19" x14ac:dyDescent="0.25">
      <c r="A91" s="12" t="s">
        <v>3</v>
      </c>
      <c r="B91" s="12"/>
      <c r="C91" s="12"/>
      <c r="D91" s="13" t="str">
        <f t="shared" ref="D91:D93" si="27">+D48</f>
        <v>91184883380</v>
      </c>
      <c r="E91" s="40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</row>
    <row r="92" spans="1:19" x14ac:dyDescent="0.25">
      <c r="A92" s="12" t="s">
        <v>4</v>
      </c>
      <c r="B92" s="12"/>
      <c r="C92" s="12"/>
      <c r="D92" s="13" t="str">
        <f t="shared" si="27"/>
        <v xml:space="preserve">KARLOVAC </v>
      </c>
      <c r="E92" s="40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</row>
    <row r="93" spans="1:19" x14ac:dyDescent="0.25">
      <c r="A93" s="12" t="s">
        <v>5</v>
      </c>
      <c r="B93" s="12"/>
      <c r="C93" s="12"/>
      <c r="D93" s="13" t="str">
        <f t="shared" si="27"/>
        <v>ADRESA 1</v>
      </c>
      <c r="E93" s="40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</row>
    <row r="94" spans="1:19" x14ac:dyDescent="0.25"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</row>
    <row r="95" spans="1:19" s="1" customFormat="1" ht="30" customHeight="1" x14ac:dyDescent="0.25">
      <c r="A95" s="28" t="s">
        <v>6</v>
      </c>
      <c r="B95" s="28" t="s">
        <v>7</v>
      </c>
      <c r="C95" s="28"/>
      <c r="D95" s="29" t="s">
        <v>10</v>
      </c>
      <c r="E95" s="30" t="s">
        <v>12</v>
      </c>
      <c r="F95" s="20"/>
      <c r="G95" s="17" t="s">
        <v>14</v>
      </c>
      <c r="H95" s="18" t="s">
        <v>15</v>
      </c>
      <c r="I95" s="18" t="s">
        <v>16</v>
      </c>
      <c r="J95" s="18" t="s">
        <v>17</v>
      </c>
      <c r="K95" s="18" t="s">
        <v>18</v>
      </c>
      <c r="L95" s="18" t="s">
        <v>19</v>
      </c>
      <c r="M95" s="18" t="s">
        <v>20</v>
      </c>
      <c r="N95" s="18" t="s">
        <v>21</v>
      </c>
      <c r="O95" s="18" t="s">
        <v>22</v>
      </c>
      <c r="P95" s="18" t="s">
        <v>23</v>
      </c>
      <c r="Q95" s="18" t="s">
        <v>24</v>
      </c>
      <c r="R95" s="18" t="s">
        <v>25</v>
      </c>
      <c r="S95" s="18" t="s">
        <v>26</v>
      </c>
    </row>
    <row r="96" spans="1:19" s="1" customFormat="1" x14ac:dyDescent="0.2">
      <c r="A96" s="28"/>
      <c r="B96" s="29" t="s">
        <v>8</v>
      </c>
      <c r="C96" s="31" t="s">
        <v>9</v>
      </c>
      <c r="D96" s="29" t="s">
        <v>11</v>
      </c>
      <c r="E96" s="30"/>
      <c r="F96" s="20"/>
      <c r="G96" s="17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</row>
    <row r="97" spans="1:19" s="1" customFormat="1" x14ac:dyDescent="0.2">
      <c r="A97" s="42"/>
      <c r="B97" s="29"/>
      <c r="C97" s="31"/>
      <c r="D97" s="29"/>
      <c r="E97" s="43">
        <f>+E85</f>
        <v>1650</v>
      </c>
      <c r="F97" s="20"/>
      <c r="G97" s="17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</row>
    <row r="98" spans="1:19" ht="18" customHeight="1" x14ac:dyDescent="0.25">
      <c r="A98" s="21">
        <f>+A84+1</f>
        <v>61</v>
      </c>
      <c r="B98" s="22"/>
      <c r="C98" s="23"/>
      <c r="D98" s="24"/>
      <c r="E98" s="25"/>
      <c r="H98" s="26">
        <f t="shared" ref="H98:H127" si="28">IF(+G98=1,+E98,0)</f>
        <v>0</v>
      </c>
      <c r="I98" s="26">
        <f t="shared" ref="I98:I127" si="29">IF(+G98=2,+E98,0)</f>
        <v>0</v>
      </c>
      <c r="J98" s="26">
        <f t="shared" ref="J98:J127" si="30">IF(+G98=3,+E98,0)</f>
        <v>0</v>
      </c>
      <c r="K98" s="26">
        <f t="shared" ref="K98:K127" si="31">IF(+G98=4,+E98,0)</f>
        <v>0</v>
      </c>
      <c r="L98" s="26">
        <f t="shared" ref="L98:L127" si="32">IF(+G98=5,+E98,0)</f>
        <v>0</v>
      </c>
      <c r="M98" s="26">
        <f t="shared" ref="M98:M127" si="33">IF(+G98=6,+E98,0)</f>
        <v>0</v>
      </c>
      <c r="N98" s="26">
        <f t="shared" ref="N98:N127" si="34">IF(+G98=7,+E98,0)</f>
        <v>0</v>
      </c>
      <c r="O98" s="26">
        <f t="shared" ref="O98:O127" si="35">IF(+G98=8,+E98,0)</f>
        <v>0</v>
      </c>
      <c r="P98" s="26">
        <f t="shared" ref="P98:P127" si="36">IF(+G98=9,+E98,0)</f>
        <v>0</v>
      </c>
      <c r="Q98" s="26">
        <f t="shared" ref="Q98:Q127" si="37">IF(+G98=10,+E98,0)</f>
        <v>0</v>
      </c>
      <c r="R98" s="26">
        <f t="shared" ref="R98:R127" si="38">IF(+G98=11,+E98,0)</f>
        <v>0</v>
      </c>
      <c r="S98" s="26">
        <f t="shared" ref="S98:S127" si="39">IF(+G98=12,+E98,0)</f>
        <v>0</v>
      </c>
    </row>
    <row r="99" spans="1:19" ht="18" customHeight="1" x14ac:dyDescent="0.25">
      <c r="A99" s="21">
        <f>+A98+1</f>
        <v>62</v>
      </c>
      <c r="B99" s="22"/>
      <c r="C99" s="23"/>
      <c r="D99" s="24"/>
      <c r="E99" s="25"/>
      <c r="H99" s="26">
        <f t="shared" si="28"/>
        <v>0</v>
      </c>
      <c r="I99" s="26">
        <f t="shared" si="29"/>
        <v>0</v>
      </c>
      <c r="J99" s="26">
        <f t="shared" si="30"/>
        <v>0</v>
      </c>
      <c r="K99" s="26">
        <f t="shared" si="31"/>
        <v>0</v>
      </c>
      <c r="L99" s="26">
        <f t="shared" si="32"/>
        <v>0</v>
      </c>
      <c r="M99" s="26">
        <f t="shared" si="33"/>
        <v>0</v>
      </c>
      <c r="N99" s="26">
        <f t="shared" si="34"/>
        <v>0</v>
      </c>
      <c r="O99" s="26">
        <f t="shared" si="35"/>
        <v>0</v>
      </c>
      <c r="P99" s="26">
        <f t="shared" si="36"/>
        <v>0</v>
      </c>
      <c r="Q99" s="26">
        <f t="shared" si="37"/>
        <v>0</v>
      </c>
      <c r="R99" s="26">
        <f t="shared" si="38"/>
        <v>0</v>
      </c>
      <c r="S99" s="26">
        <f t="shared" si="39"/>
        <v>0</v>
      </c>
    </row>
    <row r="100" spans="1:19" ht="18" customHeight="1" x14ac:dyDescent="0.25">
      <c r="A100" s="21">
        <f t="shared" ref="A100:A127" si="40">+A99+1</f>
        <v>63</v>
      </c>
      <c r="B100" s="22"/>
      <c r="C100" s="23"/>
      <c r="D100" s="24"/>
      <c r="E100" s="25"/>
      <c r="H100" s="26">
        <f t="shared" si="28"/>
        <v>0</v>
      </c>
      <c r="I100" s="26">
        <f t="shared" si="29"/>
        <v>0</v>
      </c>
      <c r="J100" s="26">
        <f t="shared" si="30"/>
        <v>0</v>
      </c>
      <c r="K100" s="26">
        <f t="shared" si="31"/>
        <v>0</v>
      </c>
      <c r="L100" s="26">
        <f t="shared" si="32"/>
        <v>0</v>
      </c>
      <c r="M100" s="26">
        <f t="shared" si="33"/>
        <v>0</v>
      </c>
      <c r="N100" s="26">
        <f t="shared" si="34"/>
        <v>0</v>
      </c>
      <c r="O100" s="26">
        <f t="shared" si="35"/>
        <v>0</v>
      </c>
      <c r="P100" s="26">
        <f t="shared" si="36"/>
        <v>0</v>
      </c>
      <c r="Q100" s="26">
        <f t="shared" si="37"/>
        <v>0</v>
      </c>
      <c r="R100" s="26">
        <f t="shared" si="38"/>
        <v>0</v>
      </c>
      <c r="S100" s="26">
        <f t="shared" si="39"/>
        <v>0</v>
      </c>
    </row>
    <row r="101" spans="1:19" ht="18" customHeight="1" x14ac:dyDescent="0.25">
      <c r="A101" s="21">
        <f t="shared" si="40"/>
        <v>64</v>
      </c>
      <c r="B101" s="22"/>
      <c r="C101" s="23"/>
      <c r="D101" s="24"/>
      <c r="E101" s="25"/>
      <c r="H101" s="26">
        <f t="shared" si="28"/>
        <v>0</v>
      </c>
      <c r="I101" s="26">
        <f t="shared" si="29"/>
        <v>0</v>
      </c>
      <c r="J101" s="26">
        <f t="shared" si="30"/>
        <v>0</v>
      </c>
      <c r="K101" s="26">
        <f t="shared" si="31"/>
        <v>0</v>
      </c>
      <c r="L101" s="26">
        <f t="shared" si="32"/>
        <v>0</v>
      </c>
      <c r="M101" s="26">
        <f t="shared" si="33"/>
        <v>0</v>
      </c>
      <c r="N101" s="26">
        <f t="shared" si="34"/>
        <v>0</v>
      </c>
      <c r="O101" s="26">
        <f t="shared" si="35"/>
        <v>0</v>
      </c>
      <c r="P101" s="26">
        <f t="shared" si="36"/>
        <v>0</v>
      </c>
      <c r="Q101" s="26">
        <f t="shared" si="37"/>
        <v>0</v>
      </c>
      <c r="R101" s="26">
        <f t="shared" si="38"/>
        <v>0</v>
      </c>
      <c r="S101" s="26">
        <f t="shared" si="39"/>
        <v>0</v>
      </c>
    </row>
    <row r="102" spans="1:19" ht="18" customHeight="1" x14ac:dyDescent="0.25">
      <c r="A102" s="21">
        <f t="shared" si="40"/>
        <v>65</v>
      </c>
      <c r="B102" s="22"/>
      <c r="C102" s="23"/>
      <c r="D102" s="24"/>
      <c r="E102" s="25"/>
      <c r="H102" s="26">
        <f t="shared" si="28"/>
        <v>0</v>
      </c>
      <c r="I102" s="26">
        <f t="shared" si="29"/>
        <v>0</v>
      </c>
      <c r="J102" s="26">
        <f t="shared" si="30"/>
        <v>0</v>
      </c>
      <c r="K102" s="26">
        <f t="shared" si="31"/>
        <v>0</v>
      </c>
      <c r="L102" s="26">
        <f t="shared" si="32"/>
        <v>0</v>
      </c>
      <c r="M102" s="26">
        <f t="shared" si="33"/>
        <v>0</v>
      </c>
      <c r="N102" s="26">
        <f t="shared" si="34"/>
        <v>0</v>
      </c>
      <c r="O102" s="26">
        <f t="shared" si="35"/>
        <v>0</v>
      </c>
      <c r="P102" s="26">
        <f t="shared" si="36"/>
        <v>0</v>
      </c>
      <c r="Q102" s="26">
        <f t="shared" si="37"/>
        <v>0</v>
      </c>
      <c r="R102" s="26">
        <f t="shared" si="38"/>
        <v>0</v>
      </c>
      <c r="S102" s="26">
        <f t="shared" si="39"/>
        <v>0</v>
      </c>
    </row>
    <row r="103" spans="1:19" ht="18" customHeight="1" x14ac:dyDescent="0.25">
      <c r="A103" s="21">
        <f t="shared" si="40"/>
        <v>66</v>
      </c>
      <c r="B103" s="22"/>
      <c r="C103" s="23"/>
      <c r="D103" s="24"/>
      <c r="E103" s="25"/>
      <c r="H103" s="26">
        <f t="shared" si="28"/>
        <v>0</v>
      </c>
      <c r="I103" s="26">
        <f t="shared" si="29"/>
        <v>0</v>
      </c>
      <c r="J103" s="26">
        <f t="shared" si="30"/>
        <v>0</v>
      </c>
      <c r="K103" s="26">
        <f t="shared" si="31"/>
        <v>0</v>
      </c>
      <c r="L103" s="26">
        <f t="shared" si="32"/>
        <v>0</v>
      </c>
      <c r="M103" s="26">
        <f t="shared" si="33"/>
        <v>0</v>
      </c>
      <c r="N103" s="26">
        <f t="shared" si="34"/>
        <v>0</v>
      </c>
      <c r="O103" s="26">
        <f t="shared" si="35"/>
        <v>0</v>
      </c>
      <c r="P103" s="26">
        <f t="shared" si="36"/>
        <v>0</v>
      </c>
      <c r="Q103" s="26">
        <f t="shared" si="37"/>
        <v>0</v>
      </c>
      <c r="R103" s="26">
        <f t="shared" si="38"/>
        <v>0</v>
      </c>
      <c r="S103" s="26">
        <f t="shared" si="39"/>
        <v>0</v>
      </c>
    </row>
    <row r="104" spans="1:19" ht="18" customHeight="1" x14ac:dyDescent="0.25">
      <c r="A104" s="21">
        <f t="shared" si="40"/>
        <v>67</v>
      </c>
      <c r="B104" s="22"/>
      <c r="C104" s="23"/>
      <c r="D104" s="24"/>
      <c r="E104" s="25"/>
      <c r="H104" s="26">
        <f t="shared" si="28"/>
        <v>0</v>
      </c>
      <c r="I104" s="26">
        <f t="shared" si="29"/>
        <v>0</v>
      </c>
      <c r="J104" s="26">
        <f t="shared" si="30"/>
        <v>0</v>
      </c>
      <c r="K104" s="26">
        <f t="shared" si="31"/>
        <v>0</v>
      </c>
      <c r="L104" s="26">
        <f t="shared" si="32"/>
        <v>0</v>
      </c>
      <c r="M104" s="26">
        <f t="shared" si="33"/>
        <v>0</v>
      </c>
      <c r="N104" s="26">
        <f t="shared" si="34"/>
        <v>0</v>
      </c>
      <c r="O104" s="26">
        <f t="shared" si="35"/>
        <v>0</v>
      </c>
      <c r="P104" s="26">
        <f t="shared" si="36"/>
        <v>0</v>
      </c>
      <c r="Q104" s="26">
        <f t="shared" si="37"/>
        <v>0</v>
      </c>
      <c r="R104" s="26">
        <f t="shared" si="38"/>
        <v>0</v>
      </c>
      <c r="S104" s="26">
        <f t="shared" si="39"/>
        <v>0</v>
      </c>
    </row>
    <row r="105" spans="1:19" ht="18" customHeight="1" x14ac:dyDescent="0.25">
      <c r="A105" s="21">
        <f t="shared" si="40"/>
        <v>68</v>
      </c>
      <c r="B105" s="22"/>
      <c r="C105" s="23"/>
      <c r="D105" s="24"/>
      <c r="E105" s="25"/>
      <c r="H105" s="26">
        <f t="shared" si="28"/>
        <v>0</v>
      </c>
      <c r="I105" s="26">
        <f t="shared" si="29"/>
        <v>0</v>
      </c>
      <c r="J105" s="26">
        <f t="shared" si="30"/>
        <v>0</v>
      </c>
      <c r="K105" s="26">
        <f t="shared" si="31"/>
        <v>0</v>
      </c>
      <c r="L105" s="26">
        <f t="shared" si="32"/>
        <v>0</v>
      </c>
      <c r="M105" s="26">
        <f t="shared" si="33"/>
        <v>0</v>
      </c>
      <c r="N105" s="26">
        <f t="shared" si="34"/>
        <v>0</v>
      </c>
      <c r="O105" s="26">
        <f t="shared" si="35"/>
        <v>0</v>
      </c>
      <c r="P105" s="26">
        <f t="shared" si="36"/>
        <v>0</v>
      </c>
      <c r="Q105" s="26">
        <f t="shared" si="37"/>
        <v>0</v>
      </c>
      <c r="R105" s="26">
        <f t="shared" si="38"/>
        <v>0</v>
      </c>
      <c r="S105" s="26">
        <f t="shared" si="39"/>
        <v>0</v>
      </c>
    </row>
    <row r="106" spans="1:19" ht="18" customHeight="1" x14ac:dyDescent="0.25">
      <c r="A106" s="21">
        <f t="shared" si="40"/>
        <v>69</v>
      </c>
      <c r="B106" s="22"/>
      <c r="C106" s="23"/>
      <c r="D106" s="24"/>
      <c r="E106" s="25"/>
      <c r="H106" s="26">
        <f t="shared" si="28"/>
        <v>0</v>
      </c>
      <c r="I106" s="26">
        <f t="shared" si="29"/>
        <v>0</v>
      </c>
      <c r="J106" s="26">
        <f t="shared" si="30"/>
        <v>0</v>
      </c>
      <c r="K106" s="26">
        <f t="shared" si="31"/>
        <v>0</v>
      </c>
      <c r="L106" s="26">
        <f t="shared" si="32"/>
        <v>0</v>
      </c>
      <c r="M106" s="26">
        <f t="shared" si="33"/>
        <v>0</v>
      </c>
      <c r="N106" s="26">
        <f t="shared" si="34"/>
        <v>0</v>
      </c>
      <c r="O106" s="26">
        <f t="shared" si="35"/>
        <v>0</v>
      </c>
      <c r="P106" s="26">
        <f t="shared" si="36"/>
        <v>0</v>
      </c>
      <c r="Q106" s="26">
        <f t="shared" si="37"/>
        <v>0</v>
      </c>
      <c r="R106" s="26">
        <f t="shared" si="38"/>
        <v>0</v>
      </c>
      <c r="S106" s="26">
        <f t="shared" si="39"/>
        <v>0</v>
      </c>
    </row>
    <row r="107" spans="1:19" ht="18" customHeight="1" x14ac:dyDescent="0.25">
      <c r="A107" s="21">
        <f t="shared" si="40"/>
        <v>70</v>
      </c>
      <c r="B107" s="22"/>
      <c r="C107" s="23"/>
      <c r="D107" s="24"/>
      <c r="E107" s="25"/>
      <c r="H107" s="26">
        <f t="shared" si="28"/>
        <v>0</v>
      </c>
      <c r="I107" s="26">
        <f t="shared" si="29"/>
        <v>0</v>
      </c>
      <c r="J107" s="26">
        <f t="shared" si="30"/>
        <v>0</v>
      </c>
      <c r="K107" s="26">
        <f t="shared" si="31"/>
        <v>0</v>
      </c>
      <c r="L107" s="26">
        <f t="shared" si="32"/>
        <v>0</v>
      </c>
      <c r="M107" s="26">
        <f t="shared" si="33"/>
        <v>0</v>
      </c>
      <c r="N107" s="26">
        <f t="shared" si="34"/>
        <v>0</v>
      </c>
      <c r="O107" s="26">
        <f t="shared" si="35"/>
        <v>0</v>
      </c>
      <c r="P107" s="26">
        <f t="shared" si="36"/>
        <v>0</v>
      </c>
      <c r="Q107" s="26">
        <f t="shared" si="37"/>
        <v>0</v>
      </c>
      <c r="R107" s="26">
        <f t="shared" si="38"/>
        <v>0</v>
      </c>
      <c r="S107" s="26">
        <f t="shared" si="39"/>
        <v>0</v>
      </c>
    </row>
    <row r="108" spans="1:19" ht="18" customHeight="1" x14ac:dyDescent="0.25">
      <c r="A108" s="21">
        <f t="shared" si="40"/>
        <v>71</v>
      </c>
      <c r="B108" s="22"/>
      <c r="C108" s="23"/>
      <c r="D108" s="24"/>
      <c r="E108" s="25"/>
      <c r="H108" s="26">
        <f t="shared" si="28"/>
        <v>0</v>
      </c>
      <c r="I108" s="26">
        <f t="shared" si="29"/>
        <v>0</v>
      </c>
      <c r="J108" s="26">
        <f t="shared" si="30"/>
        <v>0</v>
      </c>
      <c r="K108" s="26">
        <f t="shared" si="31"/>
        <v>0</v>
      </c>
      <c r="L108" s="26">
        <f t="shared" si="32"/>
        <v>0</v>
      </c>
      <c r="M108" s="26">
        <f t="shared" si="33"/>
        <v>0</v>
      </c>
      <c r="N108" s="26">
        <f t="shared" si="34"/>
        <v>0</v>
      </c>
      <c r="O108" s="26">
        <f t="shared" si="35"/>
        <v>0</v>
      </c>
      <c r="P108" s="26">
        <f t="shared" si="36"/>
        <v>0</v>
      </c>
      <c r="Q108" s="26">
        <f t="shared" si="37"/>
        <v>0</v>
      </c>
      <c r="R108" s="26">
        <f t="shared" si="38"/>
        <v>0</v>
      </c>
      <c r="S108" s="26">
        <f t="shared" si="39"/>
        <v>0</v>
      </c>
    </row>
    <row r="109" spans="1:19" ht="18" customHeight="1" x14ac:dyDescent="0.25">
      <c r="A109" s="21">
        <f t="shared" si="40"/>
        <v>72</v>
      </c>
      <c r="B109" s="22"/>
      <c r="C109" s="23"/>
      <c r="D109" s="24"/>
      <c r="E109" s="25"/>
      <c r="H109" s="26">
        <f t="shared" si="28"/>
        <v>0</v>
      </c>
      <c r="I109" s="26">
        <f t="shared" si="29"/>
        <v>0</v>
      </c>
      <c r="J109" s="26">
        <f t="shared" si="30"/>
        <v>0</v>
      </c>
      <c r="K109" s="26">
        <f t="shared" si="31"/>
        <v>0</v>
      </c>
      <c r="L109" s="26">
        <f t="shared" si="32"/>
        <v>0</v>
      </c>
      <c r="M109" s="26">
        <f t="shared" si="33"/>
        <v>0</v>
      </c>
      <c r="N109" s="26">
        <f t="shared" si="34"/>
        <v>0</v>
      </c>
      <c r="O109" s="26">
        <f t="shared" si="35"/>
        <v>0</v>
      </c>
      <c r="P109" s="26">
        <f t="shared" si="36"/>
        <v>0</v>
      </c>
      <c r="Q109" s="26">
        <f t="shared" si="37"/>
        <v>0</v>
      </c>
      <c r="R109" s="26">
        <f t="shared" si="38"/>
        <v>0</v>
      </c>
      <c r="S109" s="26">
        <f t="shared" si="39"/>
        <v>0</v>
      </c>
    </row>
    <row r="110" spans="1:19" ht="18" customHeight="1" x14ac:dyDescent="0.25">
      <c r="A110" s="21">
        <f t="shared" si="40"/>
        <v>73</v>
      </c>
      <c r="B110" s="22"/>
      <c r="C110" s="23"/>
      <c r="D110" s="24"/>
      <c r="E110" s="25"/>
      <c r="H110" s="26">
        <f t="shared" si="28"/>
        <v>0</v>
      </c>
      <c r="I110" s="26">
        <f t="shared" si="29"/>
        <v>0</v>
      </c>
      <c r="J110" s="26">
        <f t="shared" si="30"/>
        <v>0</v>
      </c>
      <c r="K110" s="26">
        <f t="shared" si="31"/>
        <v>0</v>
      </c>
      <c r="L110" s="26">
        <f t="shared" si="32"/>
        <v>0</v>
      </c>
      <c r="M110" s="26">
        <f t="shared" si="33"/>
        <v>0</v>
      </c>
      <c r="N110" s="26">
        <f t="shared" si="34"/>
        <v>0</v>
      </c>
      <c r="O110" s="26">
        <f t="shared" si="35"/>
        <v>0</v>
      </c>
      <c r="P110" s="26">
        <f t="shared" si="36"/>
        <v>0</v>
      </c>
      <c r="Q110" s="26">
        <f t="shared" si="37"/>
        <v>0</v>
      </c>
      <c r="R110" s="26">
        <f t="shared" si="38"/>
        <v>0</v>
      </c>
      <c r="S110" s="26">
        <f t="shared" si="39"/>
        <v>0</v>
      </c>
    </row>
    <row r="111" spans="1:19" ht="18" customHeight="1" x14ac:dyDescent="0.25">
      <c r="A111" s="21">
        <f t="shared" si="40"/>
        <v>74</v>
      </c>
      <c r="B111" s="22"/>
      <c r="C111" s="23"/>
      <c r="D111" s="24"/>
      <c r="E111" s="25"/>
      <c r="H111" s="26">
        <f t="shared" si="28"/>
        <v>0</v>
      </c>
      <c r="I111" s="26">
        <f t="shared" si="29"/>
        <v>0</v>
      </c>
      <c r="J111" s="26">
        <f t="shared" si="30"/>
        <v>0</v>
      </c>
      <c r="K111" s="26">
        <f t="shared" si="31"/>
        <v>0</v>
      </c>
      <c r="L111" s="26">
        <f t="shared" si="32"/>
        <v>0</v>
      </c>
      <c r="M111" s="26">
        <f t="shared" si="33"/>
        <v>0</v>
      </c>
      <c r="N111" s="26">
        <f t="shared" si="34"/>
        <v>0</v>
      </c>
      <c r="O111" s="26">
        <f t="shared" si="35"/>
        <v>0</v>
      </c>
      <c r="P111" s="26">
        <f t="shared" si="36"/>
        <v>0</v>
      </c>
      <c r="Q111" s="26">
        <f t="shared" si="37"/>
        <v>0</v>
      </c>
      <c r="R111" s="26">
        <f t="shared" si="38"/>
        <v>0</v>
      </c>
      <c r="S111" s="26">
        <f t="shared" si="39"/>
        <v>0</v>
      </c>
    </row>
    <row r="112" spans="1:19" ht="18" customHeight="1" x14ac:dyDescent="0.25">
      <c r="A112" s="21">
        <f t="shared" si="40"/>
        <v>75</v>
      </c>
      <c r="B112" s="22"/>
      <c r="C112" s="23"/>
      <c r="D112" s="24"/>
      <c r="E112" s="25"/>
      <c r="H112" s="26">
        <f t="shared" si="28"/>
        <v>0</v>
      </c>
      <c r="I112" s="26">
        <f t="shared" si="29"/>
        <v>0</v>
      </c>
      <c r="J112" s="26">
        <f t="shared" si="30"/>
        <v>0</v>
      </c>
      <c r="K112" s="26">
        <f t="shared" si="31"/>
        <v>0</v>
      </c>
      <c r="L112" s="26">
        <f t="shared" si="32"/>
        <v>0</v>
      </c>
      <c r="M112" s="26">
        <f t="shared" si="33"/>
        <v>0</v>
      </c>
      <c r="N112" s="26">
        <f t="shared" si="34"/>
        <v>0</v>
      </c>
      <c r="O112" s="26">
        <f t="shared" si="35"/>
        <v>0</v>
      </c>
      <c r="P112" s="26">
        <f t="shared" si="36"/>
        <v>0</v>
      </c>
      <c r="Q112" s="26">
        <f t="shared" si="37"/>
        <v>0</v>
      </c>
      <c r="R112" s="26">
        <f t="shared" si="38"/>
        <v>0</v>
      </c>
      <c r="S112" s="26">
        <f t="shared" si="39"/>
        <v>0</v>
      </c>
    </row>
    <row r="113" spans="1:19" ht="18" customHeight="1" x14ac:dyDescent="0.25">
      <c r="A113" s="21">
        <f t="shared" si="40"/>
        <v>76</v>
      </c>
      <c r="B113" s="22"/>
      <c r="C113" s="23"/>
      <c r="D113" s="24"/>
      <c r="E113" s="25"/>
      <c r="H113" s="26">
        <f t="shared" si="28"/>
        <v>0</v>
      </c>
      <c r="I113" s="26">
        <f t="shared" si="29"/>
        <v>0</v>
      </c>
      <c r="J113" s="26">
        <f t="shared" si="30"/>
        <v>0</v>
      </c>
      <c r="K113" s="26">
        <f t="shared" si="31"/>
        <v>0</v>
      </c>
      <c r="L113" s="26">
        <f t="shared" si="32"/>
        <v>0</v>
      </c>
      <c r="M113" s="26">
        <f t="shared" si="33"/>
        <v>0</v>
      </c>
      <c r="N113" s="26">
        <f t="shared" si="34"/>
        <v>0</v>
      </c>
      <c r="O113" s="26">
        <f t="shared" si="35"/>
        <v>0</v>
      </c>
      <c r="P113" s="26">
        <f t="shared" si="36"/>
        <v>0</v>
      </c>
      <c r="Q113" s="26">
        <f t="shared" si="37"/>
        <v>0</v>
      </c>
      <c r="R113" s="26">
        <f t="shared" si="38"/>
        <v>0</v>
      </c>
      <c r="S113" s="26">
        <f t="shared" si="39"/>
        <v>0</v>
      </c>
    </row>
    <row r="114" spans="1:19" ht="18" customHeight="1" x14ac:dyDescent="0.25">
      <c r="A114" s="21">
        <f t="shared" si="40"/>
        <v>77</v>
      </c>
      <c r="B114" s="22"/>
      <c r="C114" s="23"/>
      <c r="D114" s="24"/>
      <c r="E114" s="25"/>
      <c r="H114" s="26">
        <f t="shared" si="28"/>
        <v>0</v>
      </c>
      <c r="I114" s="26">
        <f t="shared" si="29"/>
        <v>0</v>
      </c>
      <c r="J114" s="26">
        <f t="shared" si="30"/>
        <v>0</v>
      </c>
      <c r="K114" s="26">
        <f t="shared" si="31"/>
        <v>0</v>
      </c>
      <c r="L114" s="26">
        <f t="shared" si="32"/>
        <v>0</v>
      </c>
      <c r="M114" s="26">
        <f t="shared" si="33"/>
        <v>0</v>
      </c>
      <c r="N114" s="26">
        <f t="shared" si="34"/>
        <v>0</v>
      </c>
      <c r="O114" s="26">
        <f t="shared" si="35"/>
        <v>0</v>
      </c>
      <c r="P114" s="26">
        <f t="shared" si="36"/>
        <v>0</v>
      </c>
      <c r="Q114" s="26">
        <f t="shared" si="37"/>
        <v>0</v>
      </c>
      <c r="R114" s="26">
        <f t="shared" si="38"/>
        <v>0</v>
      </c>
      <c r="S114" s="26">
        <f t="shared" si="39"/>
        <v>0</v>
      </c>
    </row>
    <row r="115" spans="1:19" ht="18" customHeight="1" x14ac:dyDescent="0.25">
      <c r="A115" s="21">
        <f t="shared" si="40"/>
        <v>78</v>
      </c>
      <c r="B115" s="22"/>
      <c r="C115" s="23"/>
      <c r="D115" s="24"/>
      <c r="E115" s="25"/>
      <c r="H115" s="26">
        <f t="shared" si="28"/>
        <v>0</v>
      </c>
      <c r="I115" s="26">
        <f t="shared" si="29"/>
        <v>0</v>
      </c>
      <c r="J115" s="26">
        <f t="shared" si="30"/>
        <v>0</v>
      </c>
      <c r="K115" s="26">
        <f t="shared" si="31"/>
        <v>0</v>
      </c>
      <c r="L115" s="26">
        <f t="shared" si="32"/>
        <v>0</v>
      </c>
      <c r="M115" s="26">
        <f t="shared" si="33"/>
        <v>0</v>
      </c>
      <c r="N115" s="26">
        <f t="shared" si="34"/>
        <v>0</v>
      </c>
      <c r="O115" s="26">
        <f t="shared" si="35"/>
        <v>0</v>
      </c>
      <c r="P115" s="26">
        <f t="shared" si="36"/>
        <v>0</v>
      </c>
      <c r="Q115" s="26">
        <f t="shared" si="37"/>
        <v>0</v>
      </c>
      <c r="R115" s="26">
        <f t="shared" si="38"/>
        <v>0</v>
      </c>
      <c r="S115" s="26">
        <f t="shared" si="39"/>
        <v>0</v>
      </c>
    </row>
    <row r="116" spans="1:19" ht="18" customHeight="1" x14ac:dyDescent="0.25">
      <c r="A116" s="21">
        <f t="shared" si="40"/>
        <v>79</v>
      </c>
      <c r="B116" s="22"/>
      <c r="C116" s="23"/>
      <c r="D116" s="24"/>
      <c r="E116" s="25"/>
      <c r="H116" s="26">
        <f t="shared" si="28"/>
        <v>0</v>
      </c>
      <c r="I116" s="26">
        <f t="shared" si="29"/>
        <v>0</v>
      </c>
      <c r="J116" s="26">
        <f t="shared" si="30"/>
        <v>0</v>
      </c>
      <c r="K116" s="26">
        <f t="shared" si="31"/>
        <v>0</v>
      </c>
      <c r="L116" s="26">
        <f t="shared" si="32"/>
        <v>0</v>
      </c>
      <c r="M116" s="26">
        <f t="shared" si="33"/>
        <v>0</v>
      </c>
      <c r="N116" s="26">
        <f t="shared" si="34"/>
        <v>0</v>
      </c>
      <c r="O116" s="26">
        <f t="shared" si="35"/>
        <v>0</v>
      </c>
      <c r="P116" s="26">
        <f t="shared" si="36"/>
        <v>0</v>
      </c>
      <c r="Q116" s="26">
        <f t="shared" si="37"/>
        <v>0</v>
      </c>
      <c r="R116" s="26">
        <f t="shared" si="38"/>
        <v>0</v>
      </c>
      <c r="S116" s="26">
        <f t="shared" si="39"/>
        <v>0</v>
      </c>
    </row>
    <row r="117" spans="1:19" ht="18" customHeight="1" x14ac:dyDescent="0.25">
      <c r="A117" s="21">
        <f t="shared" si="40"/>
        <v>80</v>
      </c>
      <c r="B117" s="22"/>
      <c r="C117" s="23"/>
      <c r="D117" s="24"/>
      <c r="E117" s="25"/>
      <c r="H117" s="26">
        <f t="shared" si="28"/>
        <v>0</v>
      </c>
      <c r="I117" s="26">
        <f t="shared" si="29"/>
        <v>0</v>
      </c>
      <c r="J117" s="26">
        <f t="shared" si="30"/>
        <v>0</v>
      </c>
      <c r="K117" s="26">
        <f t="shared" si="31"/>
        <v>0</v>
      </c>
      <c r="L117" s="26">
        <f t="shared" si="32"/>
        <v>0</v>
      </c>
      <c r="M117" s="26">
        <f t="shared" si="33"/>
        <v>0</v>
      </c>
      <c r="N117" s="26">
        <f t="shared" si="34"/>
        <v>0</v>
      </c>
      <c r="O117" s="26">
        <f t="shared" si="35"/>
        <v>0</v>
      </c>
      <c r="P117" s="26">
        <f t="shared" si="36"/>
        <v>0</v>
      </c>
      <c r="Q117" s="26">
        <f t="shared" si="37"/>
        <v>0</v>
      </c>
      <c r="R117" s="26">
        <f t="shared" si="38"/>
        <v>0</v>
      </c>
      <c r="S117" s="26">
        <f t="shared" si="39"/>
        <v>0</v>
      </c>
    </row>
    <row r="118" spans="1:19" ht="18" customHeight="1" x14ac:dyDescent="0.25">
      <c r="A118" s="21">
        <f t="shared" si="40"/>
        <v>81</v>
      </c>
      <c r="B118" s="22"/>
      <c r="C118" s="23"/>
      <c r="D118" s="24"/>
      <c r="E118" s="25"/>
      <c r="H118" s="26">
        <f t="shared" si="28"/>
        <v>0</v>
      </c>
      <c r="I118" s="26">
        <f t="shared" si="29"/>
        <v>0</v>
      </c>
      <c r="J118" s="26">
        <f t="shared" si="30"/>
        <v>0</v>
      </c>
      <c r="K118" s="26">
        <f t="shared" si="31"/>
        <v>0</v>
      </c>
      <c r="L118" s="26">
        <f t="shared" si="32"/>
        <v>0</v>
      </c>
      <c r="M118" s="26">
        <f t="shared" si="33"/>
        <v>0</v>
      </c>
      <c r="N118" s="26">
        <f t="shared" si="34"/>
        <v>0</v>
      </c>
      <c r="O118" s="26">
        <f t="shared" si="35"/>
        <v>0</v>
      </c>
      <c r="P118" s="26">
        <f t="shared" si="36"/>
        <v>0</v>
      </c>
      <c r="Q118" s="26">
        <f t="shared" si="37"/>
        <v>0</v>
      </c>
      <c r="R118" s="26">
        <f t="shared" si="38"/>
        <v>0</v>
      </c>
      <c r="S118" s="26">
        <f t="shared" si="39"/>
        <v>0</v>
      </c>
    </row>
    <row r="119" spans="1:19" ht="18" customHeight="1" x14ac:dyDescent="0.25">
      <c r="A119" s="21">
        <f t="shared" si="40"/>
        <v>82</v>
      </c>
      <c r="B119" s="22"/>
      <c r="C119" s="23"/>
      <c r="D119" s="24"/>
      <c r="E119" s="25"/>
      <c r="H119" s="26">
        <f t="shared" si="28"/>
        <v>0</v>
      </c>
      <c r="I119" s="26">
        <f t="shared" si="29"/>
        <v>0</v>
      </c>
      <c r="J119" s="26">
        <f t="shared" si="30"/>
        <v>0</v>
      </c>
      <c r="K119" s="26">
        <f t="shared" si="31"/>
        <v>0</v>
      </c>
      <c r="L119" s="26">
        <f t="shared" si="32"/>
        <v>0</v>
      </c>
      <c r="M119" s="26">
        <f t="shared" si="33"/>
        <v>0</v>
      </c>
      <c r="N119" s="26">
        <f t="shared" si="34"/>
        <v>0</v>
      </c>
      <c r="O119" s="26">
        <f t="shared" si="35"/>
        <v>0</v>
      </c>
      <c r="P119" s="26">
        <f t="shared" si="36"/>
        <v>0</v>
      </c>
      <c r="Q119" s="26">
        <f t="shared" si="37"/>
        <v>0</v>
      </c>
      <c r="R119" s="26">
        <f t="shared" si="38"/>
        <v>0</v>
      </c>
      <c r="S119" s="26">
        <f t="shared" si="39"/>
        <v>0</v>
      </c>
    </row>
    <row r="120" spans="1:19" ht="18" customHeight="1" x14ac:dyDescent="0.25">
      <c r="A120" s="21">
        <f t="shared" si="40"/>
        <v>83</v>
      </c>
      <c r="B120" s="22"/>
      <c r="C120" s="23"/>
      <c r="D120" s="24"/>
      <c r="E120" s="25"/>
      <c r="H120" s="26">
        <f t="shared" si="28"/>
        <v>0</v>
      </c>
      <c r="I120" s="26">
        <f t="shared" si="29"/>
        <v>0</v>
      </c>
      <c r="J120" s="26">
        <f t="shared" si="30"/>
        <v>0</v>
      </c>
      <c r="K120" s="26">
        <f t="shared" si="31"/>
        <v>0</v>
      </c>
      <c r="L120" s="26">
        <f t="shared" si="32"/>
        <v>0</v>
      </c>
      <c r="M120" s="26">
        <f t="shared" si="33"/>
        <v>0</v>
      </c>
      <c r="N120" s="26">
        <f t="shared" si="34"/>
        <v>0</v>
      </c>
      <c r="O120" s="26">
        <f t="shared" si="35"/>
        <v>0</v>
      </c>
      <c r="P120" s="26">
        <f t="shared" si="36"/>
        <v>0</v>
      </c>
      <c r="Q120" s="26">
        <f t="shared" si="37"/>
        <v>0</v>
      </c>
      <c r="R120" s="26">
        <f t="shared" si="38"/>
        <v>0</v>
      </c>
      <c r="S120" s="26">
        <f t="shared" si="39"/>
        <v>0</v>
      </c>
    </row>
    <row r="121" spans="1:19" ht="18" customHeight="1" x14ac:dyDescent="0.25">
      <c r="A121" s="21">
        <f t="shared" si="40"/>
        <v>84</v>
      </c>
      <c r="B121" s="22"/>
      <c r="C121" s="23"/>
      <c r="D121" s="24"/>
      <c r="E121" s="25"/>
      <c r="H121" s="26">
        <f t="shared" si="28"/>
        <v>0</v>
      </c>
      <c r="I121" s="26">
        <f t="shared" si="29"/>
        <v>0</v>
      </c>
      <c r="J121" s="26">
        <f t="shared" si="30"/>
        <v>0</v>
      </c>
      <c r="K121" s="26">
        <f t="shared" si="31"/>
        <v>0</v>
      </c>
      <c r="L121" s="26">
        <f t="shared" si="32"/>
        <v>0</v>
      </c>
      <c r="M121" s="26">
        <f t="shared" si="33"/>
        <v>0</v>
      </c>
      <c r="N121" s="26">
        <f t="shared" si="34"/>
        <v>0</v>
      </c>
      <c r="O121" s="26">
        <f t="shared" si="35"/>
        <v>0</v>
      </c>
      <c r="P121" s="26">
        <f t="shared" si="36"/>
        <v>0</v>
      </c>
      <c r="Q121" s="26">
        <f t="shared" si="37"/>
        <v>0</v>
      </c>
      <c r="R121" s="26">
        <f t="shared" si="38"/>
        <v>0</v>
      </c>
      <c r="S121" s="26">
        <f t="shared" si="39"/>
        <v>0</v>
      </c>
    </row>
    <row r="122" spans="1:19" ht="18" customHeight="1" x14ac:dyDescent="0.25">
      <c r="A122" s="21">
        <f t="shared" si="40"/>
        <v>85</v>
      </c>
      <c r="B122" s="22"/>
      <c r="C122" s="23"/>
      <c r="D122" s="24"/>
      <c r="E122" s="25"/>
      <c r="H122" s="26">
        <f t="shared" si="28"/>
        <v>0</v>
      </c>
      <c r="I122" s="26">
        <f t="shared" si="29"/>
        <v>0</v>
      </c>
      <c r="J122" s="26">
        <f t="shared" si="30"/>
        <v>0</v>
      </c>
      <c r="K122" s="26">
        <f t="shared" si="31"/>
        <v>0</v>
      </c>
      <c r="L122" s="26">
        <f t="shared" si="32"/>
        <v>0</v>
      </c>
      <c r="M122" s="26">
        <f t="shared" si="33"/>
        <v>0</v>
      </c>
      <c r="N122" s="26">
        <f t="shared" si="34"/>
        <v>0</v>
      </c>
      <c r="O122" s="26">
        <f t="shared" si="35"/>
        <v>0</v>
      </c>
      <c r="P122" s="26">
        <f t="shared" si="36"/>
        <v>0</v>
      </c>
      <c r="Q122" s="26">
        <f t="shared" si="37"/>
        <v>0</v>
      </c>
      <c r="R122" s="26">
        <f t="shared" si="38"/>
        <v>0</v>
      </c>
      <c r="S122" s="26">
        <f t="shared" si="39"/>
        <v>0</v>
      </c>
    </row>
    <row r="123" spans="1:19" ht="18" customHeight="1" x14ac:dyDescent="0.25">
      <c r="A123" s="21">
        <f t="shared" si="40"/>
        <v>86</v>
      </c>
      <c r="B123" s="22"/>
      <c r="C123" s="23"/>
      <c r="D123" s="24"/>
      <c r="E123" s="25"/>
      <c r="H123" s="26">
        <f t="shared" si="28"/>
        <v>0</v>
      </c>
      <c r="I123" s="26">
        <f t="shared" si="29"/>
        <v>0</v>
      </c>
      <c r="J123" s="26">
        <f t="shared" si="30"/>
        <v>0</v>
      </c>
      <c r="K123" s="26">
        <f t="shared" si="31"/>
        <v>0</v>
      </c>
      <c r="L123" s="26">
        <f t="shared" si="32"/>
        <v>0</v>
      </c>
      <c r="M123" s="26">
        <f t="shared" si="33"/>
        <v>0</v>
      </c>
      <c r="N123" s="26">
        <f t="shared" si="34"/>
        <v>0</v>
      </c>
      <c r="O123" s="26">
        <f t="shared" si="35"/>
        <v>0</v>
      </c>
      <c r="P123" s="26">
        <f t="shared" si="36"/>
        <v>0</v>
      </c>
      <c r="Q123" s="26">
        <f t="shared" si="37"/>
        <v>0</v>
      </c>
      <c r="R123" s="26">
        <f t="shared" si="38"/>
        <v>0</v>
      </c>
      <c r="S123" s="26">
        <f t="shared" si="39"/>
        <v>0</v>
      </c>
    </row>
    <row r="124" spans="1:19" ht="18" customHeight="1" x14ac:dyDescent="0.25">
      <c r="A124" s="21">
        <f t="shared" si="40"/>
        <v>87</v>
      </c>
      <c r="B124" s="22"/>
      <c r="C124" s="23"/>
      <c r="D124" s="24"/>
      <c r="E124" s="25"/>
      <c r="H124" s="26">
        <f t="shared" si="28"/>
        <v>0</v>
      </c>
      <c r="I124" s="26">
        <f t="shared" si="29"/>
        <v>0</v>
      </c>
      <c r="J124" s="26">
        <f t="shared" si="30"/>
        <v>0</v>
      </c>
      <c r="K124" s="26">
        <f t="shared" si="31"/>
        <v>0</v>
      </c>
      <c r="L124" s="26">
        <f t="shared" si="32"/>
        <v>0</v>
      </c>
      <c r="M124" s="26">
        <f t="shared" si="33"/>
        <v>0</v>
      </c>
      <c r="N124" s="26">
        <f t="shared" si="34"/>
        <v>0</v>
      </c>
      <c r="O124" s="26">
        <f t="shared" si="35"/>
        <v>0</v>
      </c>
      <c r="P124" s="26">
        <f t="shared" si="36"/>
        <v>0</v>
      </c>
      <c r="Q124" s="26">
        <f t="shared" si="37"/>
        <v>0</v>
      </c>
      <c r="R124" s="26">
        <f t="shared" si="38"/>
        <v>0</v>
      </c>
      <c r="S124" s="26">
        <f t="shared" si="39"/>
        <v>0</v>
      </c>
    </row>
    <row r="125" spans="1:19" ht="18" customHeight="1" x14ac:dyDescent="0.25">
      <c r="A125" s="21">
        <f t="shared" si="40"/>
        <v>88</v>
      </c>
      <c r="B125" s="22"/>
      <c r="C125" s="23"/>
      <c r="D125" s="24"/>
      <c r="E125" s="25"/>
      <c r="H125" s="26">
        <f t="shared" si="28"/>
        <v>0</v>
      </c>
      <c r="I125" s="26">
        <f t="shared" si="29"/>
        <v>0</v>
      </c>
      <c r="J125" s="26">
        <f t="shared" si="30"/>
        <v>0</v>
      </c>
      <c r="K125" s="26">
        <f t="shared" si="31"/>
        <v>0</v>
      </c>
      <c r="L125" s="26">
        <f t="shared" si="32"/>
        <v>0</v>
      </c>
      <c r="M125" s="26">
        <f t="shared" si="33"/>
        <v>0</v>
      </c>
      <c r="N125" s="26">
        <f t="shared" si="34"/>
        <v>0</v>
      </c>
      <c r="O125" s="26">
        <f t="shared" si="35"/>
        <v>0</v>
      </c>
      <c r="P125" s="26">
        <f t="shared" si="36"/>
        <v>0</v>
      </c>
      <c r="Q125" s="26">
        <f t="shared" si="37"/>
        <v>0</v>
      </c>
      <c r="R125" s="26">
        <f t="shared" si="38"/>
        <v>0</v>
      </c>
      <c r="S125" s="26">
        <f t="shared" si="39"/>
        <v>0</v>
      </c>
    </row>
    <row r="126" spans="1:19" ht="18" customHeight="1" x14ac:dyDescent="0.25">
      <c r="A126" s="21">
        <f t="shared" si="40"/>
        <v>89</v>
      </c>
      <c r="B126" s="22"/>
      <c r="C126" s="23"/>
      <c r="D126" s="24"/>
      <c r="E126" s="25"/>
      <c r="H126" s="26">
        <f t="shared" si="28"/>
        <v>0</v>
      </c>
      <c r="I126" s="26">
        <f t="shared" si="29"/>
        <v>0</v>
      </c>
      <c r="J126" s="26">
        <f t="shared" si="30"/>
        <v>0</v>
      </c>
      <c r="K126" s="26">
        <f t="shared" si="31"/>
        <v>0</v>
      </c>
      <c r="L126" s="26">
        <f t="shared" si="32"/>
        <v>0</v>
      </c>
      <c r="M126" s="26">
        <f t="shared" si="33"/>
        <v>0</v>
      </c>
      <c r="N126" s="26">
        <f t="shared" si="34"/>
        <v>0</v>
      </c>
      <c r="O126" s="26">
        <f t="shared" si="35"/>
        <v>0</v>
      </c>
      <c r="P126" s="26">
        <f t="shared" si="36"/>
        <v>0</v>
      </c>
      <c r="Q126" s="26">
        <f t="shared" si="37"/>
        <v>0</v>
      </c>
      <c r="R126" s="26">
        <f t="shared" si="38"/>
        <v>0</v>
      </c>
      <c r="S126" s="26">
        <f t="shared" si="39"/>
        <v>0</v>
      </c>
    </row>
    <row r="127" spans="1:19" ht="18" customHeight="1" x14ac:dyDescent="0.25">
      <c r="A127" s="21">
        <f t="shared" si="40"/>
        <v>90</v>
      </c>
      <c r="B127" s="22"/>
      <c r="C127" s="23"/>
      <c r="D127" s="24"/>
      <c r="E127" s="25"/>
      <c r="H127" s="26">
        <f t="shared" si="28"/>
        <v>0</v>
      </c>
      <c r="I127" s="26">
        <f t="shared" si="29"/>
        <v>0</v>
      </c>
      <c r="J127" s="26">
        <f t="shared" si="30"/>
        <v>0</v>
      </c>
      <c r="K127" s="26">
        <f t="shared" si="31"/>
        <v>0</v>
      </c>
      <c r="L127" s="26">
        <f t="shared" si="32"/>
        <v>0</v>
      </c>
      <c r="M127" s="26">
        <f t="shared" si="33"/>
        <v>0</v>
      </c>
      <c r="N127" s="26">
        <f t="shared" si="34"/>
        <v>0</v>
      </c>
      <c r="O127" s="26">
        <f t="shared" si="35"/>
        <v>0</v>
      </c>
      <c r="P127" s="26">
        <f t="shared" si="36"/>
        <v>0</v>
      </c>
      <c r="Q127" s="26">
        <f t="shared" si="37"/>
        <v>0</v>
      </c>
      <c r="R127" s="26">
        <f t="shared" si="38"/>
        <v>0</v>
      </c>
      <c r="S127" s="26">
        <f t="shared" si="39"/>
        <v>0</v>
      </c>
    </row>
    <row r="128" spans="1:19" x14ac:dyDescent="0.25">
      <c r="D128" s="41" t="s">
        <v>29</v>
      </c>
      <c r="E128" s="25">
        <f>SUM(E97:E127)</f>
        <v>1650</v>
      </c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</row>
    <row r="129" spans="1:19" x14ac:dyDescent="0.25">
      <c r="D129" s="44"/>
      <c r="E129" s="45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</row>
    <row r="130" spans="1:19" x14ac:dyDescent="0.25">
      <c r="E130" s="2" t="s">
        <v>13</v>
      </c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</row>
    <row r="131" spans="1:19" x14ac:dyDescent="0.25">
      <c r="A131" s="11" t="s">
        <v>0</v>
      </c>
      <c r="B131" s="11"/>
      <c r="C131" s="11"/>
      <c r="D131" s="11"/>
      <c r="E131" s="11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</row>
    <row r="132" spans="1:19" x14ac:dyDescent="0.25">
      <c r="A132" s="12" t="s">
        <v>1</v>
      </c>
      <c r="B132" s="12"/>
      <c r="C132" s="12"/>
      <c r="D132" s="13" t="s">
        <v>31</v>
      </c>
      <c r="E132" s="40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</row>
    <row r="133" spans="1:19" x14ac:dyDescent="0.25">
      <c r="A133" s="12" t="s">
        <v>2</v>
      </c>
      <c r="B133" s="12"/>
      <c r="C133" s="12"/>
      <c r="D133" s="13" t="str">
        <f>+D90</f>
        <v>MIRA MIRIĆ</v>
      </c>
      <c r="E133" s="40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</row>
    <row r="134" spans="1:19" x14ac:dyDescent="0.25">
      <c r="A134" s="12" t="s">
        <v>3</v>
      </c>
      <c r="B134" s="12"/>
      <c r="C134" s="12"/>
      <c r="D134" s="13" t="str">
        <f t="shared" ref="D134:D136" si="41">+D91</f>
        <v>91184883380</v>
      </c>
      <c r="E134" s="40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</row>
    <row r="135" spans="1:19" x14ac:dyDescent="0.25">
      <c r="A135" s="12" t="s">
        <v>4</v>
      </c>
      <c r="B135" s="12"/>
      <c r="C135" s="12"/>
      <c r="D135" s="13" t="str">
        <f t="shared" si="41"/>
        <v xml:space="preserve">KARLOVAC </v>
      </c>
      <c r="E135" s="40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</row>
    <row r="136" spans="1:19" x14ac:dyDescent="0.25">
      <c r="A136" s="12" t="s">
        <v>5</v>
      </c>
      <c r="B136" s="12"/>
      <c r="C136" s="12"/>
      <c r="D136" s="13" t="str">
        <f t="shared" si="41"/>
        <v>ADRESA 1</v>
      </c>
      <c r="E136" s="40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</row>
    <row r="137" spans="1:19" x14ac:dyDescent="0.25"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</row>
    <row r="138" spans="1:19" s="1" customFormat="1" ht="30" customHeight="1" x14ac:dyDescent="0.25">
      <c r="A138" s="28" t="s">
        <v>6</v>
      </c>
      <c r="B138" s="28" t="s">
        <v>7</v>
      </c>
      <c r="C138" s="28"/>
      <c r="D138" s="29" t="s">
        <v>10</v>
      </c>
      <c r="E138" s="30" t="s">
        <v>12</v>
      </c>
      <c r="F138" s="20"/>
      <c r="G138" s="17" t="s">
        <v>14</v>
      </c>
      <c r="H138" s="18" t="s">
        <v>15</v>
      </c>
      <c r="I138" s="18" t="s">
        <v>16</v>
      </c>
      <c r="J138" s="18" t="s">
        <v>17</v>
      </c>
      <c r="K138" s="18" t="s">
        <v>18</v>
      </c>
      <c r="L138" s="18" t="s">
        <v>19</v>
      </c>
      <c r="M138" s="18" t="s">
        <v>20</v>
      </c>
      <c r="N138" s="18" t="s">
        <v>21</v>
      </c>
      <c r="O138" s="18" t="s">
        <v>22</v>
      </c>
      <c r="P138" s="18" t="s">
        <v>23</v>
      </c>
      <c r="Q138" s="18" t="s">
        <v>24</v>
      </c>
      <c r="R138" s="18" t="s">
        <v>25</v>
      </c>
      <c r="S138" s="18" t="s">
        <v>26</v>
      </c>
    </row>
    <row r="139" spans="1:19" s="1" customFormat="1" x14ac:dyDescent="0.2">
      <c r="A139" s="28"/>
      <c r="B139" s="29" t="s">
        <v>8</v>
      </c>
      <c r="C139" s="31" t="s">
        <v>9</v>
      </c>
      <c r="D139" s="29" t="s">
        <v>11</v>
      </c>
      <c r="E139" s="30"/>
      <c r="F139" s="20"/>
      <c r="G139" s="17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</row>
    <row r="140" spans="1:19" s="1" customFormat="1" x14ac:dyDescent="0.2">
      <c r="A140" s="42"/>
      <c r="B140" s="29"/>
      <c r="C140" s="31"/>
      <c r="D140" s="29"/>
      <c r="E140" s="43">
        <f>+E128</f>
        <v>1650</v>
      </c>
      <c r="F140" s="20"/>
      <c r="G140" s="17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</row>
    <row r="141" spans="1:19" ht="18" customHeight="1" x14ac:dyDescent="0.25">
      <c r="A141" s="21">
        <f>+A127+1</f>
        <v>91</v>
      </c>
      <c r="B141" s="22"/>
      <c r="C141" s="23"/>
      <c r="D141" s="24"/>
      <c r="E141" s="25"/>
      <c r="H141" s="26">
        <f t="shared" ref="H141:H170" si="42">IF(+G141=1,+E141,0)</f>
        <v>0</v>
      </c>
      <c r="I141" s="26">
        <f t="shared" ref="I141:I170" si="43">IF(+G141=2,+E141,0)</f>
        <v>0</v>
      </c>
      <c r="J141" s="26">
        <f t="shared" ref="J141:J170" si="44">IF(+G141=3,+E141,0)</f>
        <v>0</v>
      </c>
      <c r="K141" s="26">
        <f t="shared" ref="K141:K170" si="45">IF(+G141=4,+E141,0)</f>
        <v>0</v>
      </c>
      <c r="L141" s="26">
        <f t="shared" ref="L141:L170" si="46">IF(+G141=5,+E141,0)</f>
        <v>0</v>
      </c>
      <c r="M141" s="26">
        <f t="shared" ref="M141:M170" si="47">IF(+G141=6,+E141,0)</f>
        <v>0</v>
      </c>
      <c r="N141" s="26">
        <f t="shared" ref="N141:N170" si="48">IF(+G141=7,+E141,0)</f>
        <v>0</v>
      </c>
      <c r="O141" s="26">
        <f t="shared" ref="O141:O170" si="49">IF(+G141=8,+E141,0)</f>
        <v>0</v>
      </c>
      <c r="P141" s="26">
        <f t="shared" ref="P141:P170" si="50">IF(+G141=9,+E141,0)</f>
        <v>0</v>
      </c>
      <c r="Q141" s="26">
        <f t="shared" ref="Q141:Q170" si="51">IF(+G141=10,+E141,0)</f>
        <v>0</v>
      </c>
      <c r="R141" s="26">
        <f t="shared" ref="R141:R170" si="52">IF(+G141=11,+E141,0)</f>
        <v>0</v>
      </c>
      <c r="S141" s="26">
        <f t="shared" ref="S141:S170" si="53">IF(+G141=12,+E141,0)</f>
        <v>0</v>
      </c>
    </row>
    <row r="142" spans="1:19" ht="18" customHeight="1" x14ac:dyDescent="0.25">
      <c r="A142" s="21">
        <f>+A141+1</f>
        <v>92</v>
      </c>
      <c r="B142" s="22"/>
      <c r="C142" s="23"/>
      <c r="D142" s="24"/>
      <c r="E142" s="25"/>
      <c r="H142" s="26">
        <f t="shared" si="42"/>
        <v>0</v>
      </c>
      <c r="I142" s="26">
        <f t="shared" si="43"/>
        <v>0</v>
      </c>
      <c r="J142" s="26">
        <f t="shared" si="44"/>
        <v>0</v>
      </c>
      <c r="K142" s="26">
        <f t="shared" si="45"/>
        <v>0</v>
      </c>
      <c r="L142" s="26">
        <f t="shared" si="46"/>
        <v>0</v>
      </c>
      <c r="M142" s="26">
        <f t="shared" si="47"/>
        <v>0</v>
      </c>
      <c r="N142" s="26">
        <f t="shared" si="48"/>
        <v>0</v>
      </c>
      <c r="O142" s="26">
        <f t="shared" si="49"/>
        <v>0</v>
      </c>
      <c r="P142" s="26">
        <f t="shared" si="50"/>
        <v>0</v>
      </c>
      <c r="Q142" s="26">
        <f t="shared" si="51"/>
        <v>0</v>
      </c>
      <c r="R142" s="26">
        <f t="shared" si="52"/>
        <v>0</v>
      </c>
      <c r="S142" s="26">
        <f t="shared" si="53"/>
        <v>0</v>
      </c>
    </row>
    <row r="143" spans="1:19" ht="18" customHeight="1" x14ac:dyDescent="0.25">
      <c r="A143" s="21">
        <f t="shared" ref="A143:A170" si="54">+A142+1</f>
        <v>93</v>
      </c>
      <c r="B143" s="22"/>
      <c r="C143" s="23"/>
      <c r="D143" s="24"/>
      <c r="E143" s="25"/>
      <c r="H143" s="26">
        <f t="shared" si="42"/>
        <v>0</v>
      </c>
      <c r="I143" s="26">
        <f t="shared" si="43"/>
        <v>0</v>
      </c>
      <c r="J143" s="26">
        <f t="shared" si="44"/>
        <v>0</v>
      </c>
      <c r="K143" s="26">
        <f t="shared" si="45"/>
        <v>0</v>
      </c>
      <c r="L143" s="26">
        <f t="shared" si="46"/>
        <v>0</v>
      </c>
      <c r="M143" s="26">
        <f t="shared" si="47"/>
        <v>0</v>
      </c>
      <c r="N143" s="26">
        <f t="shared" si="48"/>
        <v>0</v>
      </c>
      <c r="O143" s="26">
        <f t="shared" si="49"/>
        <v>0</v>
      </c>
      <c r="P143" s="26">
        <f t="shared" si="50"/>
        <v>0</v>
      </c>
      <c r="Q143" s="26">
        <f t="shared" si="51"/>
        <v>0</v>
      </c>
      <c r="R143" s="26">
        <f t="shared" si="52"/>
        <v>0</v>
      </c>
      <c r="S143" s="26">
        <f t="shared" si="53"/>
        <v>0</v>
      </c>
    </row>
    <row r="144" spans="1:19" ht="18" customHeight="1" x14ac:dyDescent="0.25">
      <c r="A144" s="21">
        <f t="shared" si="54"/>
        <v>94</v>
      </c>
      <c r="B144" s="22"/>
      <c r="C144" s="23"/>
      <c r="D144" s="24"/>
      <c r="E144" s="25"/>
      <c r="H144" s="26">
        <f t="shared" si="42"/>
        <v>0</v>
      </c>
      <c r="I144" s="26">
        <f t="shared" si="43"/>
        <v>0</v>
      </c>
      <c r="J144" s="26">
        <f t="shared" si="44"/>
        <v>0</v>
      </c>
      <c r="K144" s="26">
        <f t="shared" si="45"/>
        <v>0</v>
      </c>
      <c r="L144" s="26">
        <f t="shared" si="46"/>
        <v>0</v>
      </c>
      <c r="M144" s="26">
        <f t="shared" si="47"/>
        <v>0</v>
      </c>
      <c r="N144" s="26">
        <f t="shared" si="48"/>
        <v>0</v>
      </c>
      <c r="O144" s="26">
        <f t="shared" si="49"/>
        <v>0</v>
      </c>
      <c r="P144" s="26">
        <f t="shared" si="50"/>
        <v>0</v>
      </c>
      <c r="Q144" s="26">
        <f t="shared" si="51"/>
        <v>0</v>
      </c>
      <c r="R144" s="26">
        <f t="shared" si="52"/>
        <v>0</v>
      </c>
      <c r="S144" s="26">
        <f t="shared" si="53"/>
        <v>0</v>
      </c>
    </row>
    <row r="145" spans="1:19" ht="18" customHeight="1" x14ac:dyDescent="0.25">
      <c r="A145" s="21">
        <f t="shared" si="54"/>
        <v>95</v>
      </c>
      <c r="B145" s="22"/>
      <c r="C145" s="23"/>
      <c r="D145" s="24"/>
      <c r="E145" s="25"/>
      <c r="H145" s="26">
        <f t="shared" si="42"/>
        <v>0</v>
      </c>
      <c r="I145" s="26">
        <f t="shared" si="43"/>
        <v>0</v>
      </c>
      <c r="J145" s="26">
        <f t="shared" si="44"/>
        <v>0</v>
      </c>
      <c r="K145" s="26">
        <f t="shared" si="45"/>
        <v>0</v>
      </c>
      <c r="L145" s="26">
        <f t="shared" si="46"/>
        <v>0</v>
      </c>
      <c r="M145" s="26">
        <f t="shared" si="47"/>
        <v>0</v>
      </c>
      <c r="N145" s="26">
        <f t="shared" si="48"/>
        <v>0</v>
      </c>
      <c r="O145" s="26">
        <f t="shared" si="49"/>
        <v>0</v>
      </c>
      <c r="P145" s="26">
        <f t="shared" si="50"/>
        <v>0</v>
      </c>
      <c r="Q145" s="26">
        <f t="shared" si="51"/>
        <v>0</v>
      </c>
      <c r="R145" s="26">
        <f t="shared" si="52"/>
        <v>0</v>
      </c>
      <c r="S145" s="26">
        <f t="shared" si="53"/>
        <v>0</v>
      </c>
    </row>
    <row r="146" spans="1:19" ht="18" customHeight="1" x14ac:dyDescent="0.25">
      <c r="A146" s="21">
        <f t="shared" si="54"/>
        <v>96</v>
      </c>
      <c r="B146" s="22"/>
      <c r="C146" s="23"/>
      <c r="D146" s="24"/>
      <c r="E146" s="25"/>
      <c r="H146" s="26">
        <f t="shared" si="42"/>
        <v>0</v>
      </c>
      <c r="I146" s="26">
        <f t="shared" si="43"/>
        <v>0</v>
      </c>
      <c r="J146" s="26">
        <f t="shared" si="44"/>
        <v>0</v>
      </c>
      <c r="K146" s="26">
        <f t="shared" si="45"/>
        <v>0</v>
      </c>
      <c r="L146" s="26">
        <f t="shared" si="46"/>
        <v>0</v>
      </c>
      <c r="M146" s="26">
        <f t="shared" si="47"/>
        <v>0</v>
      </c>
      <c r="N146" s="26">
        <f t="shared" si="48"/>
        <v>0</v>
      </c>
      <c r="O146" s="26">
        <f t="shared" si="49"/>
        <v>0</v>
      </c>
      <c r="P146" s="26">
        <f t="shared" si="50"/>
        <v>0</v>
      </c>
      <c r="Q146" s="26">
        <f t="shared" si="51"/>
        <v>0</v>
      </c>
      <c r="R146" s="26">
        <f t="shared" si="52"/>
        <v>0</v>
      </c>
      <c r="S146" s="26">
        <f t="shared" si="53"/>
        <v>0</v>
      </c>
    </row>
    <row r="147" spans="1:19" ht="18" customHeight="1" x14ac:dyDescent="0.25">
      <c r="A147" s="21">
        <f t="shared" si="54"/>
        <v>97</v>
      </c>
      <c r="B147" s="22"/>
      <c r="C147" s="23"/>
      <c r="D147" s="24"/>
      <c r="E147" s="25"/>
      <c r="H147" s="26">
        <f t="shared" si="42"/>
        <v>0</v>
      </c>
      <c r="I147" s="26">
        <f t="shared" si="43"/>
        <v>0</v>
      </c>
      <c r="J147" s="26">
        <f t="shared" si="44"/>
        <v>0</v>
      </c>
      <c r="K147" s="26">
        <f t="shared" si="45"/>
        <v>0</v>
      </c>
      <c r="L147" s="26">
        <f t="shared" si="46"/>
        <v>0</v>
      </c>
      <c r="M147" s="26">
        <f t="shared" si="47"/>
        <v>0</v>
      </c>
      <c r="N147" s="26">
        <f t="shared" si="48"/>
        <v>0</v>
      </c>
      <c r="O147" s="26">
        <f t="shared" si="49"/>
        <v>0</v>
      </c>
      <c r="P147" s="26">
        <f t="shared" si="50"/>
        <v>0</v>
      </c>
      <c r="Q147" s="26">
        <f t="shared" si="51"/>
        <v>0</v>
      </c>
      <c r="R147" s="26">
        <f t="shared" si="52"/>
        <v>0</v>
      </c>
      <c r="S147" s="26">
        <f t="shared" si="53"/>
        <v>0</v>
      </c>
    </row>
    <row r="148" spans="1:19" ht="18" customHeight="1" x14ac:dyDescent="0.25">
      <c r="A148" s="21">
        <f t="shared" si="54"/>
        <v>98</v>
      </c>
      <c r="B148" s="22"/>
      <c r="C148" s="23"/>
      <c r="D148" s="24"/>
      <c r="E148" s="25"/>
      <c r="H148" s="26">
        <f t="shared" si="42"/>
        <v>0</v>
      </c>
      <c r="I148" s="26">
        <f t="shared" si="43"/>
        <v>0</v>
      </c>
      <c r="J148" s="26">
        <f t="shared" si="44"/>
        <v>0</v>
      </c>
      <c r="K148" s="26">
        <f t="shared" si="45"/>
        <v>0</v>
      </c>
      <c r="L148" s="26">
        <f t="shared" si="46"/>
        <v>0</v>
      </c>
      <c r="M148" s="26">
        <f t="shared" si="47"/>
        <v>0</v>
      </c>
      <c r="N148" s="26">
        <f t="shared" si="48"/>
        <v>0</v>
      </c>
      <c r="O148" s="26">
        <f t="shared" si="49"/>
        <v>0</v>
      </c>
      <c r="P148" s="26">
        <f t="shared" si="50"/>
        <v>0</v>
      </c>
      <c r="Q148" s="26">
        <f t="shared" si="51"/>
        <v>0</v>
      </c>
      <c r="R148" s="26">
        <f t="shared" si="52"/>
        <v>0</v>
      </c>
      <c r="S148" s="26">
        <f t="shared" si="53"/>
        <v>0</v>
      </c>
    </row>
    <row r="149" spans="1:19" ht="18" customHeight="1" x14ac:dyDescent="0.25">
      <c r="A149" s="21">
        <f t="shared" si="54"/>
        <v>99</v>
      </c>
      <c r="B149" s="22"/>
      <c r="C149" s="23"/>
      <c r="D149" s="24"/>
      <c r="E149" s="25"/>
      <c r="H149" s="26">
        <f t="shared" si="42"/>
        <v>0</v>
      </c>
      <c r="I149" s="26">
        <f t="shared" si="43"/>
        <v>0</v>
      </c>
      <c r="J149" s="26">
        <f t="shared" si="44"/>
        <v>0</v>
      </c>
      <c r="K149" s="26">
        <f t="shared" si="45"/>
        <v>0</v>
      </c>
      <c r="L149" s="26">
        <f t="shared" si="46"/>
        <v>0</v>
      </c>
      <c r="M149" s="26">
        <f t="shared" si="47"/>
        <v>0</v>
      </c>
      <c r="N149" s="26">
        <f t="shared" si="48"/>
        <v>0</v>
      </c>
      <c r="O149" s="26">
        <f t="shared" si="49"/>
        <v>0</v>
      </c>
      <c r="P149" s="26">
        <f t="shared" si="50"/>
        <v>0</v>
      </c>
      <c r="Q149" s="26">
        <f t="shared" si="51"/>
        <v>0</v>
      </c>
      <c r="R149" s="26">
        <f t="shared" si="52"/>
        <v>0</v>
      </c>
      <c r="S149" s="26">
        <f t="shared" si="53"/>
        <v>0</v>
      </c>
    </row>
    <row r="150" spans="1:19" ht="18" customHeight="1" x14ac:dyDescent="0.25">
      <c r="A150" s="21">
        <f t="shared" si="54"/>
        <v>100</v>
      </c>
      <c r="B150" s="22"/>
      <c r="C150" s="23"/>
      <c r="D150" s="24"/>
      <c r="E150" s="25"/>
      <c r="H150" s="26">
        <f t="shared" si="42"/>
        <v>0</v>
      </c>
      <c r="I150" s="26">
        <f t="shared" si="43"/>
        <v>0</v>
      </c>
      <c r="J150" s="26">
        <f t="shared" si="44"/>
        <v>0</v>
      </c>
      <c r="K150" s="26">
        <f t="shared" si="45"/>
        <v>0</v>
      </c>
      <c r="L150" s="26">
        <f t="shared" si="46"/>
        <v>0</v>
      </c>
      <c r="M150" s="26">
        <f t="shared" si="47"/>
        <v>0</v>
      </c>
      <c r="N150" s="26">
        <f t="shared" si="48"/>
        <v>0</v>
      </c>
      <c r="O150" s="26">
        <f t="shared" si="49"/>
        <v>0</v>
      </c>
      <c r="P150" s="26">
        <f t="shared" si="50"/>
        <v>0</v>
      </c>
      <c r="Q150" s="26">
        <f t="shared" si="51"/>
        <v>0</v>
      </c>
      <c r="R150" s="26">
        <f t="shared" si="52"/>
        <v>0</v>
      </c>
      <c r="S150" s="26">
        <f t="shared" si="53"/>
        <v>0</v>
      </c>
    </row>
    <row r="151" spans="1:19" ht="18" customHeight="1" x14ac:dyDescent="0.25">
      <c r="A151" s="21">
        <f t="shared" si="54"/>
        <v>101</v>
      </c>
      <c r="B151" s="22"/>
      <c r="C151" s="23"/>
      <c r="D151" s="24"/>
      <c r="E151" s="25"/>
      <c r="H151" s="26">
        <f t="shared" si="42"/>
        <v>0</v>
      </c>
      <c r="I151" s="26">
        <f t="shared" si="43"/>
        <v>0</v>
      </c>
      <c r="J151" s="26">
        <f t="shared" si="44"/>
        <v>0</v>
      </c>
      <c r="K151" s="26">
        <f t="shared" si="45"/>
        <v>0</v>
      </c>
      <c r="L151" s="26">
        <f t="shared" si="46"/>
        <v>0</v>
      </c>
      <c r="M151" s="26">
        <f t="shared" si="47"/>
        <v>0</v>
      </c>
      <c r="N151" s="26">
        <f t="shared" si="48"/>
        <v>0</v>
      </c>
      <c r="O151" s="26">
        <f t="shared" si="49"/>
        <v>0</v>
      </c>
      <c r="P151" s="26">
        <f t="shared" si="50"/>
        <v>0</v>
      </c>
      <c r="Q151" s="26">
        <f t="shared" si="51"/>
        <v>0</v>
      </c>
      <c r="R151" s="26">
        <f t="shared" si="52"/>
        <v>0</v>
      </c>
      <c r="S151" s="26">
        <f t="shared" si="53"/>
        <v>0</v>
      </c>
    </row>
    <row r="152" spans="1:19" ht="18" customHeight="1" x14ac:dyDescent="0.25">
      <c r="A152" s="21">
        <f t="shared" si="54"/>
        <v>102</v>
      </c>
      <c r="B152" s="22"/>
      <c r="C152" s="23"/>
      <c r="D152" s="24"/>
      <c r="E152" s="25"/>
      <c r="H152" s="26">
        <f t="shared" si="42"/>
        <v>0</v>
      </c>
      <c r="I152" s="26">
        <f t="shared" si="43"/>
        <v>0</v>
      </c>
      <c r="J152" s="26">
        <f t="shared" si="44"/>
        <v>0</v>
      </c>
      <c r="K152" s="26">
        <f t="shared" si="45"/>
        <v>0</v>
      </c>
      <c r="L152" s="26">
        <f t="shared" si="46"/>
        <v>0</v>
      </c>
      <c r="M152" s="26">
        <f t="shared" si="47"/>
        <v>0</v>
      </c>
      <c r="N152" s="26">
        <f t="shared" si="48"/>
        <v>0</v>
      </c>
      <c r="O152" s="26">
        <f t="shared" si="49"/>
        <v>0</v>
      </c>
      <c r="P152" s="26">
        <f t="shared" si="50"/>
        <v>0</v>
      </c>
      <c r="Q152" s="26">
        <f t="shared" si="51"/>
        <v>0</v>
      </c>
      <c r="R152" s="26">
        <f t="shared" si="52"/>
        <v>0</v>
      </c>
      <c r="S152" s="26">
        <f t="shared" si="53"/>
        <v>0</v>
      </c>
    </row>
    <row r="153" spans="1:19" ht="18" customHeight="1" x14ac:dyDescent="0.25">
      <c r="A153" s="21">
        <f t="shared" si="54"/>
        <v>103</v>
      </c>
      <c r="B153" s="22"/>
      <c r="C153" s="23"/>
      <c r="D153" s="24"/>
      <c r="E153" s="25"/>
      <c r="H153" s="26">
        <f t="shared" si="42"/>
        <v>0</v>
      </c>
      <c r="I153" s="26">
        <f t="shared" si="43"/>
        <v>0</v>
      </c>
      <c r="J153" s="26">
        <f t="shared" si="44"/>
        <v>0</v>
      </c>
      <c r="K153" s="26">
        <f t="shared" si="45"/>
        <v>0</v>
      </c>
      <c r="L153" s="26">
        <f t="shared" si="46"/>
        <v>0</v>
      </c>
      <c r="M153" s="26">
        <f t="shared" si="47"/>
        <v>0</v>
      </c>
      <c r="N153" s="26">
        <f t="shared" si="48"/>
        <v>0</v>
      </c>
      <c r="O153" s="26">
        <f t="shared" si="49"/>
        <v>0</v>
      </c>
      <c r="P153" s="26">
        <f t="shared" si="50"/>
        <v>0</v>
      </c>
      <c r="Q153" s="26">
        <f t="shared" si="51"/>
        <v>0</v>
      </c>
      <c r="R153" s="26">
        <f t="shared" si="52"/>
        <v>0</v>
      </c>
      <c r="S153" s="26">
        <f t="shared" si="53"/>
        <v>0</v>
      </c>
    </row>
    <row r="154" spans="1:19" ht="18" customHeight="1" x14ac:dyDescent="0.25">
      <c r="A154" s="21">
        <f t="shared" si="54"/>
        <v>104</v>
      </c>
      <c r="B154" s="22"/>
      <c r="C154" s="23"/>
      <c r="D154" s="24"/>
      <c r="E154" s="25"/>
      <c r="H154" s="26">
        <f t="shared" si="42"/>
        <v>0</v>
      </c>
      <c r="I154" s="26">
        <f t="shared" si="43"/>
        <v>0</v>
      </c>
      <c r="J154" s="26">
        <f t="shared" si="44"/>
        <v>0</v>
      </c>
      <c r="K154" s="26">
        <f t="shared" si="45"/>
        <v>0</v>
      </c>
      <c r="L154" s="26">
        <f t="shared" si="46"/>
        <v>0</v>
      </c>
      <c r="M154" s="26">
        <f t="shared" si="47"/>
        <v>0</v>
      </c>
      <c r="N154" s="26">
        <f t="shared" si="48"/>
        <v>0</v>
      </c>
      <c r="O154" s="26">
        <f t="shared" si="49"/>
        <v>0</v>
      </c>
      <c r="P154" s="26">
        <f t="shared" si="50"/>
        <v>0</v>
      </c>
      <c r="Q154" s="26">
        <f t="shared" si="51"/>
        <v>0</v>
      </c>
      <c r="R154" s="26">
        <f t="shared" si="52"/>
        <v>0</v>
      </c>
      <c r="S154" s="26">
        <f t="shared" si="53"/>
        <v>0</v>
      </c>
    </row>
    <row r="155" spans="1:19" ht="18" customHeight="1" x14ac:dyDescent="0.25">
      <c r="A155" s="21">
        <f t="shared" si="54"/>
        <v>105</v>
      </c>
      <c r="B155" s="22"/>
      <c r="C155" s="23"/>
      <c r="D155" s="24"/>
      <c r="E155" s="25"/>
      <c r="H155" s="26">
        <f t="shared" si="42"/>
        <v>0</v>
      </c>
      <c r="I155" s="26">
        <f t="shared" si="43"/>
        <v>0</v>
      </c>
      <c r="J155" s="26">
        <f t="shared" si="44"/>
        <v>0</v>
      </c>
      <c r="K155" s="26">
        <f t="shared" si="45"/>
        <v>0</v>
      </c>
      <c r="L155" s="26">
        <f t="shared" si="46"/>
        <v>0</v>
      </c>
      <c r="M155" s="26">
        <f t="shared" si="47"/>
        <v>0</v>
      </c>
      <c r="N155" s="26">
        <f t="shared" si="48"/>
        <v>0</v>
      </c>
      <c r="O155" s="26">
        <f t="shared" si="49"/>
        <v>0</v>
      </c>
      <c r="P155" s="26">
        <f t="shared" si="50"/>
        <v>0</v>
      </c>
      <c r="Q155" s="26">
        <f t="shared" si="51"/>
        <v>0</v>
      </c>
      <c r="R155" s="26">
        <f t="shared" si="52"/>
        <v>0</v>
      </c>
      <c r="S155" s="26">
        <f t="shared" si="53"/>
        <v>0</v>
      </c>
    </row>
    <row r="156" spans="1:19" ht="18" customHeight="1" x14ac:dyDescent="0.25">
      <c r="A156" s="21">
        <f t="shared" si="54"/>
        <v>106</v>
      </c>
      <c r="B156" s="22"/>
      <c r="C156" s="23"/>
      <c r="D156" s="24"/>
      <c r="E156" s="25"/>
      <c r="H156" s="26">
        <f t="shared" si="42"/>
        <v>0</v>
      </c>
      <c r="I156" s="26">
        <f t="shared" si="43"/>
        <v>0</v>
      </c>
      <c r="J156" s="26">
        <f t="shared" si="44"/>
        <v>0</v>
      </c>
      <c r="K156" s="26">
        <f t="shared" si="45"/>
        <v>0</v>
      </c>
      <c r="L156" s="26">
        <f t="shared" si="46"/>
        <v>0</v>
      </c>
      <c r="M156" s="26">
        <f t="shared" si="47"/>
        <v>0</v>
      </c>
      <c r="N156" s="26">
        <f t="shared" si="48"/>
        <v>0</v>
      </c>
      <c r="O156" s="26">
        <f t="shared" si="49"/>
        <v>0</v>
      </c>
      <c r="P156" s="26">
        <f t="shared" si="50"/>
        <v>0</v>
      </c>
      <c r="Q156" s="26">
        <f t="shared" si="51"/>
        <v>0</v>
      </c>
      <c r="R156" s="26">
        <f t="shared" si="52"/>
        <v>0</v>
      </c>
      <c r="S156" s="26">
        <f t="shared" si="53"/>
        <v>0</v>
      </c>
    </row>
    <row r="157" spans="1:19" ht="18" customHeight="1" x14ac:dyDescent="0.25">
      <c r="A157" s="21">
        <f t="shared" si="54"/>
        <v>107</v>
      </c>
      <c r="B157" s="22"/>
      <c r="C157" s="23"/>
      <c r="D157" s="24"/>
      <c r="E157" s="25"/>
      <c r="H157" s="26">
        <f t="shared" si="42"/>
        <v>0</v>
      </c>
      <c r="I157" s="26">
        <f t="shared" si="43"/>
        <v>0</v>
      </c>
      <c r="J157" s="26">
        <f t="shared" si="44"/>
        <v>0</v>
      </c>
      <c r="K157" s="26">
        <f t="shared" si="45"/>
        <v>0</v>
      </c>
      <c r="L157" s="26">
        <f t="shared" si="46"/>
        <v>0</v>
      </c>
      <c r="M157" s="26">
        <f t="shared" si="47"/>
        <v>0</v>
      </c>
      <c r="N157" s="26">
        <f t="shared" si="48"/>
        <v>0</v>
      </c>
      <c r="O157" s="26">
        <f t="shared" si="49"/>
        <v>0</v>
      </c>
      <c r="P157" s="26">
        <f t="shared" si="50"/>
        <v>0</v>
      </c>
      <c r="Q157" s="26">
        <f t="shared" si="51"/>
        <v>0</v>
      </c>
      <c r="R157" s="26">
        <f t="shared" si="52"/>
        <v>0</v>
      </c>
      <c r="S157" s="26">
        <f t="shared" si="53"/>
        <v>0</v>
      </c>
    </row>
    <row r="158" spans="1:19" ht="18" customHeight="1" x14ac:dyDescent="0.25">
      <c r="A158" s="21">
        <f t="shared" si="54"/>
        <v>108</v>
      </c>
      <c r="B158" s="22"/>
      <c r="C158" s="23"/>
      <c r="D158" s="24"/>
      <c r="E158" s="25"/>
      <c r="H158" s="26">
        <f t="shared" si="42"/>
        <v>0</v>
      </c>
      <c r="I158" s="26">
        <f t="shared" si="43"/>
        <v>0</v>
      </c>
      <c r="J158" s="26">
        <f t="shared" si="44"/>
        <v>0</v>
      </c>
      <c r="K158" s="26">
        <f t="shared" si="45"/>
        <v>0</v>
      </c>
      <c r="L158" s="26">
        <f t="shared" si="46"/>
        <v>0</v>
      </c>
      <c r="M158" s="26">
        <f t="shared" si="47"/>
        <v>0</v>
      </c>
      <c r="N158" s="26">
        <f t="shared" si="48"/>
        <v>0</v>
      </c>
      <c r="O158" s="26">
        <f t="shared" si="49"/>
        <v>0</v>
      </c>
      <c r="P158" s="26">
        <f t="shared" si="50"/>
        <v>0</v>
      </c>
      <c r="Q158" s="26">
        <f t="shared" si="51"/>
        <v>0</v>
      </c>
      <c r="R158" s="26">
        <f t="shared" si="52"/>
        <v>0</v>
      </c>
      <c r="S158" s="26">
        <f t="shared" si="53"/>
        <v>0</v>
      </c>
    </row>
    <row r="159" spans="1:19" ht="18" customHeight="1" x14ac:dyDescent="0.25">
      <c r="A159" s="21">
        <f t="shared" si="54"/>
        <v>109</v>
      </c>
      <c r="B159" s="22"/>
      <c r="C159" s="23"/>
      <c r="D159" s="24"/>
      <c r="E159" s="25"/>
      <c r="H159" s="26">
        <f t="shared" si="42"/>
        <v>0</v>
      </c>
      <c r="I159" s="26">
        <f t="shared" si="43"/>
        <v>0</v>
      </c>
      <c r="J159" s="26">
        <f t="shared" si="44"/>
        <v>0</v>
      </c>
      <c r="K159" s="26">
        <f t="shared" si="45"/>
        <v>0</v>
      </c>
      <c r="L159" s="26">
        <f t="shared" si="46"/>
        <v>0</v>
      </c>
      <c r="M159" s="26">
        <f t="shared" si="47"/>
        <v>0</v>
      </c>
      <c r="N159" s="26">
        <f t="shared" si="48"/>
        <v>0</v>
      </c>
      <c r="O159" s="26">
        <f t="shared" si="49"/>
        <v>0</v>
      </c>
      <c r="P159" s="26">
        <f t="shared" si="50"/>
        <v>0</v>
      </c>
      <c r="Q159" s="26">
        <f t="shared" si="51"/>
        <v>0</v>
      </c>
      <c r="R159" s="26">
        <f t="shared" si="52"/>
        <v>0</v>
      </c>
      <c r="S159" s="26">
        <f t="shared" si="53"/>
        <v>0</v>
      </c>
    </row>
    <row r="160" spans="1:19" ht="18" customHeight="1" x14ac:dyDescent="0.25">
      <c r="A160" s="21">
        <f t="shared" si="54"/>
        <v>110</v>
      </c>
      <c r="B160" s="22"/>
      <c r="C160" s="23"/>
      <c r="D160" s="24"/>
      <c r="E160" s="25"/>
      <c r="H160" s="26">
        <f t="shared" si="42"/>
        <v>0</v>
      </c>
      <c r="I160" s="26">
        <f t="shared" si="43"/>
        <v>0</v>
      </c>
      <c r="J160" s="26">
        <f t="shared" si="44"/>
        <v>0</v>
      </c>
      <c r="K160" s="26">
        <f t="shared" si="45"/>
        <v>0</v>
      </c>
      <c r="L160" s="26">
        <f t="shared" si="46"/>
        <v>0</v>
      </c>
      <c r="M160" s="26">
        <f t="shared" si="47"/>
        <v>0</v>
      </c>
      <c r="N160" s="26">
        <f t="shared" si="48"/>
        <v>0</v>
      </c>
      <c r="O160" s="26">
        <f t="shared" si="49"/>
        <v>0</v>
      </c>
      <c r="P160" s="26">
        <f t="shared" si="50"/>
        <v>0</v>
      </c>
      <c r="Q160" s="26">
        <f t="shared" si="51"/>
        <v>0</v>
      </c>
      <c r="R160" s="26">
        <f t="shared" si="52"/>
        <v>0</v>
      </c>
      <c r="S160" s="26">
        <f t="shared" si="53"/>
        <v>0</v>
      </c>
    </row>
    <row r="161" spans="1:19" ht="18" customHeight="1" x14ac:dyDescent="0.25">
      <c r="A161" s="21">
        <f t="shared" si="54"/>
        <v>111</v>
      </c>
      <c r="B161" s="22"/>
      <c r="C161" s="23"/>
      <c r="D161" s="24"/>
      <c r="E161" s="25"/>
      <c r="H161" s="26">
        <f t="shared" si="42"/>
        <v>0</v>
      </c>
      <c r="I161" s="26">
        <f t="shared" si="43"/>
        <v>0</v>
      </c>
      <c r="J161" s="26">
        <f t="shared" si="44"/>
        <v>0</v>
      </c>
      <c r="K161" s="26">
        <f t="shared" si="45"/>
        <v>0</v>
      </c>
      <c r="L161" s="26">
        <f t="shared" si="46"/>
        <v>0</v>
      </c>
      <c r="M161" s="26">
        <f t="shared" si="47"/>
        <v>0</v>
      </c>
      <c r="N161" s="26">
        <f t="shared" si="48"/>
        <v>0</v>
      </c>
      <c r="O161" s="26">
        <f t="shared" si="49"/>
        <v>0</v>
      </c>
      <c r="P161" s="26">
        <f t="shared" si="50"/>
        <v>0</v>
      </c>
      <c r="Q161" s="26">
        <f t="shared" si="51"/>
        <v>0</v>
      </c>
      <c r="R161" s="26">
        <f t="shared" si="52"/>
        <v>0</v>
      </c>
      <c r="S161" s="26">
        <f t="shared" si="53"/>
        <v>0</v>
      </c>
    </row>
    <row r="162" spans="1:19" ht="18" customHeight="1" x14ac:dyDescent="0.25">
      <c r="A162" s="21">
        <f t="shared" si="54"/>
        <v>112</v>
      </c>
      <c r="B162" s="22"/>
      <c r="C162" s="23"/>
      <c r="D162" s="24"/>
      <c r="E162" s="25"/>
      <c r="H162" s="26">
        <f t="shared" si="42"/>
        <v>0</v>
      </c>
      <c r="I162" s="26">
        <f t="shared" si="43"/>
        <v>0</v>
      </c>
      <c r="J162" s="26">
        <f t="shared" si="44"/>
        <v>0</v>
      </c>
      <c r="K162" s="26">
        <f t="shared" si="45"/>
        <v>0</v>
      </c>
      <c r="L162" s="26">
        <f t="shared" si="46"/>
        <v>0</v>
      </c>
      <c r="M162" s="26">
        <f t="shared" si="47"/>
        <v>0</v>
      </c>
      <c r="N162" s="26">
        <f t="shared" si="48"/>
        <v>0</v>
      </c>
      <c r="O162" s="26">
        <f t="shared" si="49"/>
        <v>0</v>
      </c>
      <c r="P162" s="26">
        <f t="shared" si="50"/>
        <v>0</v>
      </c>
      <c r="Q162" s="26">
        <f t="shared" si="51"/>
        <v>0</v>
      </c>
      <c r="R162" s="26">
        <f t="shared" si="52"/>
        <v>0</v>
      </c>
      <c r="S162" s="26">
        <f t="shared" si="53"/>
        <v>0</v>
      </c>
    </row>
    <row r="163" spans="1:19" ht="18" customHeight="1" x14ac:dyDescent="0.25">
      <c r="A163" s="21">
        <f t="shared" si="54"/>
        <v>113</v>
      </c>
      <c r="B163" s="22"/>
      <c r="C163" s="23"/>
      <c r="D163" s="24"/>
      <c r="E163" s="25"/>
      <c r="H163" s="26">
        <f t="shared" si="42"/>
        <v>0</v>
      </c>
      <c r="I163" s="26">
        <f t="shared" si="43"/>
        <v>0</v>
      </c>
      <c r="J163" s="26">
        <f t="shared" si="44"/>
        <v>0</v>
      </c>
      <c r="K163" s="26">
        <f t="shared" si="45"/>
        <v>0</v>
      </c>
      <c r="L163" s="26">
        <f t="shared" si="46"/>
        <v>0</v>
      </c>
      <c r="M163" s="26">
        <f t="shared" si="47"/>
        <v>0</v>
      </c>
      <c r="N163" s="26">
        <f t="shared" si="48"/>
        <v>0</v>
      </c>
      <c r="O163" s="26">
        <f t="shared" si="49"/>
        <v>0</v>
      </c>
      <c r="P163" s="26">
        <f t="shared" si="50"/>
        <v>0</v>
      </c>
      <c r="Q163" s="26">
        <f t="shared" si="51"/>
        <v>0</v>
      </c>
      <c r="R163" s="26">
        <f t="shared" si="52"/>
        <v>0</v>
      </c>
      <c r="S163" s="26">
        <f t="shared" si="53"/>
        <v>0</v>
      </c>
    </row>
    <row r="164" spans="1:19" ht="18" customHeight="1" x14ac:dyDescent="0.25">
      <c r="A164" s="21">
        <f t="shared" si="54"/>
        <v>114</v>
      </c>
      <c r="B164" s="22"/>
      <c r="C164" s="23"/>
      <c r="D164" s="24"/>
      <c r="E164" s="25"/>
      <c r="H164" s="26">
        <f t="shared" si="42"/>
        <v>0</v>
      </c>
      <c r="I164" s="26">
        <f t="shared" si="43"/>
        <v>0</v>
      </c>
      <c r="J164" s="26">
        <f t="shared" si="44"/>
        <v>0</v>
      </c>
      <c r="K164" s="26">
        <f t="shared" si="45"/>
        <v>0</v>
      </c>
      <c r="L164" s="26">
        <f t="shared" si="46"/>
        <v>0</v>
      </c>
      <c r="M164" s="26">
        <f t="shared" si="47"/>
        <v>0</v>
      </c>
      <c r="N164" s="26">
        <f t="shared" si="48"/>
        <v>0</v>
      </c>
      <c r="O164" s="26">
        <f t="shared" si="49"/>
        <v>0</v>
      </c>
      <c r="P164" s="26">
        <f t="shared" si="50"/>
        <v>0</v>
      </c>
      <c r="Q164" s="26">
        <f t="shared" si="51"/>
        <v>0</v>
      </c>
      <c r="R164" s="26">
        <f t="shared" si="52"/>
        <v>0</v>
      </c>
      <c r="S164" s="26">
        <f t="shared" si="53"/>
        <v>0</v>
      </c>
    </row>
    <row r="165" spans="1:19" ht="18" customHeight="1" x14ac:dyDescent="0.25">
      <c r="A165" s="21">
        <f t="shared" si="54"/>
        <v>115</v>
      </c>
      <c r="B165" s="22"/>
      <c r="C165" s="23"/>
      <c r="D165" s="24"/>
      <c r="E165" s="25"/>
      <c r="H165" s="26">
        <f t="shared" si="42"/>
        <v>0</v>
      </c>
      <c r="I165" s="26">
        <f t="shared" si="43"/>
        <v>0</v>
      </c>
      <c r="J165" s="26">
        <f t="shared" si="44"/>
        <v>0</v>
      </c>
      <c r="K165" s="26">
        <f t="shared" si="45"/>
        <v>0</v>
      </c>
      <c r="L165" s="26">
        <f t="shared" si="46"/>
        <v>0</v>
      </c>
      <c r="M165" s="26">
        <f t="shared" si="47"/>
        <v>0</v>
      </c>
      <c r="N165" s="26">
        <f t="shared" si="48"/>
        <v>0</v>
      </c>
      <c r="O165" s="26">
        <f t="shared" si="49"/>
        <v>0</v>
      </c>
      <c r="P165" s="26">
        <f t="shared" si="50"/>
        <v>0</v>
      </c>
      <c r="Q165" s="26">
        <f t="shared" si="51"/>
        <v>0</v>
      </c>
      <c r="R165" s="26">
        <f t="shared" si="52"/>
        <v>0</v>
      </c>
      <c r="S165" s="26">
        <f t="shared" si="53"/>
        <v>0</v>
      </c>
    </row>
    <row r="166" spans="1:19" ht="18" customHeight="1" x14ac:dyDescent="0.25">
      <c r="A166" s="21">
        <f t="shared" si="54"/>
        <v>116</v>
      </c>
      <c r="B166" s="22"/>
      <c r="C166" s="23"/>
      <c r="D166" s="24"/>
      <c r="E166" s="25"/>
      <c r="H166" s="26">
        <f t="shared" si="42"/>
        <v>0</v>
      </c>
      <c r="I166" s="26">
        <f t="shared" si="43"/>
        <v>0</v>
      </c>
      <c r="J166" s="26">
        <f t="shared" si="44"/>
        <v>0</v>
      </c>
      <c r="K166" s="26">
        <f t="shared" si="45"/>
        <v>0</v>
      </c>
      <c r="L166" s="26">
        <f t="shared" si="46"/>
        <v>0</v>
      </c>
      <c r="M166" s="26">
        <f t="shared" si="47"/>
        <v>0</v>
      </c>
      <c r="N166" s="26">
        <f t="shared" si="48"/>
        <v>0</v>
      </c>
      <c r="O166" s="26">
        <f t="shared" si="49"/>
        <v>0</v>
      </c>
      <c r="P166" s="26">
        <f t="shared" si="50"/>
        <v>0</v>
      </c>
      <c r="Q166" s="26">
        <f t="shared" si="51"/>
        <v>0</v>
      </c>
      <c r="R166" s="26">
        <f t="shared" si="52"/>
        <v>0</v>
      </c>
      <c r="S166" s="26">
        <f t="shared" si="53"/>
        <v>0</v>
      </c>
    </row>
    <row r="167" spans="1:19" ht="18" customHeight="1" x14ac:dyDescent="0.25">
      <c r="A167" s="21">
        <f t="shared" si="54"/>
        <v>117</v>
      </c>
      <c r="B167" s="22"/>
      <c r="C167" s="23"/>
      <c r="D167" s="24"/>
      <c r="E167" s="25"/>
      <c r="H167" s="26">
        <f t="shared" si="42"/>
        <v>0</v>
      </c>
      <c r="I167" s="26">
        <f t="shared" si="43"/>
        <v>0</v>
      </c>
      <c r="J167" s="26">
        <f t="shared" si="44"/>
        <v>0</v>
      </c>
      <c r="K167" s="26">
        <f t="shared" si="45"/>
        <v>0</v>
      </c>
      <c r="L167" s="26">
        <f t="shared" si="46"/>
        <v>0</v>
      </c>
      <c r="M167" s="26">
        <f t="shared" si="47"/>
        <v>0</v>
      </c>
      <c r="N167" s="26">
        <f t="shared" si="48"/>
        <v>0</v>
      </c>
      <c r="O167" s="26">
        <f t="shared" si="49"/>
        <v>0</v>
      </c>
      <c r="P167" s="26">
        <f t="shared" si="50"/>
        <v>0</v>
      </c>
      <c r="Q167" s="26">
        <f t="shared" si="51"/>
        <v>0</v>
      </c>
      <c r="R167" s="26">
        <f t="shared" si="52"/>
        <v>0</v>
      </c>
      <c r="S167" s="26">
        <f t="shared" si="53"/>
        <v>0</v>
      </c>
    </row>
    <row r="168" spans="1:19" ht="18" customHeight="1" x14ac:dyDescent="0.25">
      <c r="A168" s="21">
        <f t="shared" si="54"/>
        <v>118</v>
      </c>
      <c r="B168" s="22"/>
      <c r="C168" s="23"/>
      <c r="D168" s="24"/>
      <c r="E168" s="25"/>
      <c r="H168" s="26">
        <f t="shared" si="42"/>
        <v>0</v>
      </c>
      <c r="I168" s="26">
        <f t="shared" si="43"/>
        <v>0</v>
      </c>
      <c r="J168" s="26">
        <f t="shared" si="44"/>
        <v>0</v>
      </c>
      <c r="K168" s="26">
        <f t="shared" si="45"/>
        <v>0</v>
      </c>
      <c r="L168" s="26">
        <f t="shared" si="46"/>
        <v>0</v>
      </c>
      <c r="M168" s="26">
        <f t="shared" si="47"/>
        <v>0</v>
      </c>
      <c r="N168" s="26">
        <f t="shared" si="48"/>
        <v>0</v>
      </c>
      <c r="O168" s="26">
        <f t="shared" si="49"/>
        <v>0</v>
      </c>
      <c r="P168" s="26">
        <f t="shared" si="50"/>
        <v>0</v>
      </c>
      <c r="Q168" s="26">
        <f t="shared" si="51"/>
        <v>0</v>
      </c>
      <c r="R168" s="26">
        <f t="shared" si="52"/>
        <v>0</v>
      </c>
      <c r="S168" s="26">
        <f t="shared" si="53"/>
        <v>0</v>
      </c>
    </row>
    <row r="169" spans="1:19" ht="18" customHeight="1" x14ac:dyDescent="0.25">
      <c r="A169" s="21">
        <f t="shared" si="54"/>
        <v>119</v>
      </c>
      <c r="B169" s="22"/>
      <c r="C169" s="23"/>
      <c r="D169" s="24"/>
      <c r="E169" s="25"/>
      <c r="H169" s="26">
        <f t="shared" si="42"/>
        <v>0</v>
      </c>
      <c r="I169" s="26">
        <f t="shared" si="43"/>
        <v>0</v>
      </c>
      <c r="J169" s="26">
        <f t="shared" si="44"/>
        <v>0</v>
      </c>
      <c r="K169" s="26">
        <f t="shared" si="45"/>
        <v>0</v>
      </c>
      <c r="L169" s="26">
        <f t="shared" si="46"/>
        <v>0</v>
      </c>
      <c r="M169" s="26">
        <f t="shared" si="47"/>
        <v>0</v>
      </c>
      <c r="N169" s="26">
        <f t="shared" si="48"/>
        <v>0</v>
      </c>
      <c r="O169" s="26">
        <f t="shared" si="49"/>
        <v>0</v>
      </c>
      <c r="P169" s="26">
        <f t="shared" si="50"/>
        <v>0</v>
      </c>
      <c r="Q169" s="26">
        <f t="shared" si="51"/>
        <v>0</v>
      </c>
      <c r="R169" s="26">
        <f t="shared" si="52"/>
        <v>0</v>
      </c>
      <c r="S169" s="26">
        <f t="shared" si="53"/>
        <v>0</v>
      </c>
    </row>
    <row r="170" spans="1:19" ht="18" customHeight="1" x14ac:dyDescent="0.25">
      <c r="A170" s="21">
        <f t="shared" si="54"/>
        <v>120</v>
      </c>
      <c r="B170" s="22"/>
      <c r="C170" s="23"/>
      <c r="D170" s="24"/>
      <c r="E170" s="25"/>
      <c r="H170" s="26">
        <f t="shared" si="42"/>
        <v>0</v>
      </c>
      <c r="I170" s="26">
        <f t="shared" si="43"/>
        <v>0</v>
      </c>
      <c r="J170" s="26">
        <f t="shared" si="44"/>
        <v>0</v>
      </c>
      <c r="K170" s="26">
        <f t="shared" si="45"/>
        <v>0</v>
      </c>
      <c r="L170" s="26">
        <f t="shared" si="46"/>
        <v>0</v>
      </c>
      <c r="M170" s="26">
        <f t="shared" si="47"/>
        <v>0</v>
      </c>
      <c r="N170" s="26">
        <f t="shared" si="48"/>
        <v>0</v>
      </c>
      <c r="O170" s="26">
        <f t="shared" si="49"/>
        <v>0</v>
      </c>
      <c r="P170" s="26">
        <f t="shared" si="50"/>
        <v>0</v>
      </c>
      <c r="Q170" s="26">
        <f t="shared" si="51"/>
        <v>0</v>
      </c>
      <c r="R170" s="26">
        <f t="shared" si="52"/>
        <v>0</v>
      </c>
      <c r="S170" s="26">
        <f t="shared" si="53"/>
        <v>0</v>
      </c>
    </row>
    <row r="171" spans="1:19" x14ac:dyDescent="0.25">
      <c r="D171" s="41" t="s">
        <v>29</v>
      </c>
      <c r="E171" s="25">
        <f>SUM(E140:E170)</f>
        <v>1650</v>
      </c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</row>
    <row r="172" spans="1:19" x14ac:dyDescent="0.25">
      <c r="D172" s="44"/>
      <c r="E172" s="45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</row>
    <row r="173" spans="1:19" x14ac:dyDescent="0.25">
      <c r="E173" s="2" t="s">
        <v>13</v>
      </c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</row>
    <row r="174" spans="1:19" x14ac:dyDescent="0.25">
      <c r="A174" s="11" t="s">
        <v>0</v>
      </c>
      <c r="B174" s="11"/>
      <c r="C174" s="11"/>
      <c r="D174" s="11"/>
      <c r="E174" s="11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</row>
    <row r="175" spans="1:19" x14ac:dyDescent="0.25">
      <c r="A175" s="12" t="s">
        <v>1</v>
      </c>
      <c r="B175" s="12"/>
      <c r="C175" s="12"/>
      <c r="D175" s="13" t="s">
        <v>31</v>
      </c>
      <c r="E175" s="40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</row>
    <row r="176" spans="1:19" x14ac:dyDescent="0.25">
      <c r="A176" s="12" t="s">
        <v>2</v>
      </c>
      <c r="B176" s="12"/>
      <c r="C176" s="12"/>
      <c r="D176" s="13" t="str">
        <f>+D133</f>
        <v>MIRA MIRIĆ</v>
      </c>
      <c r="E176" s="40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</row>
    <row r="177" spans="1:19" x14ac:dyDescent="0.25">
      <c r="A177" s="12" t="s">
        <v>3</v>
      </c>
      <c r="B177" s="12"/>
      <c r="C177" s="12"/>
      <c r="D177" s="13" t="str">
        <f t="shared" ref="D177:D179" si="55">+D134</f>
        <v>91184883380</v>
      </c>
      <c r="E177" s="40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</row>
    <row r="178" spans="1:19" x14ac:dyDescent="0.25">
      <c r="A178" s="12" t="s">
        <v>4</v>
      </c>
      <c r="B178" s="12"/>
      <c r="C178" s="12"/>
      <c r="D178" s="13" t="str">
        <f t="shared" si="55"/>
        <v xml:space="preserve">KARLOVAC </v>
      </c>
      <c r="E178" s="40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</row>
    <row r="179" spans="1:19" x14ac:dyDescent="0.25">
      <c r="A179" s="12" t="s">
        <v>5</v>
      </c>
      <c r="B179" s="12"/>
      <c r="C179" s="12"/>
      <c r="D179" s="13" t="str">
        <f t="shared" si="55"/>
        <v>ADRESA 1</v>
      </c>
      <c r="E179" s="40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</row>
    <row r="180" spans="1:19" x14ac:dyDescent="0.25"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</row>
    <row r="181" spans="1:19" s="1" customFormat="1" ht="30" customHeight="1" x14ac:dyDescent="0.25">
      <c r="A181" s="28" t="s">
        <v>6</v>
      </c>
      <c r="B181" s="28" t="s">
        <v>7</v>
      </c>
      <c r="C181" s="28"/>
      <c r="D181" s="29" t="s">
        <v>10</v>
      </c>
      <c r="E181" s="30" t="s">
        <v>12</v>
      </c>
      <c r="F181" s="20"/>
      <c r="G181" s="17" t="s">
        <v>14</v>
      </c>
      <c r="H181" s="18" t="s">
        <v>15</v>
      </c>
      <c r="I181" s="18" t="s">
        <v>16</v>
      </c>
      <c r="J181" s="18" t="s">
        <v>17</v>
      </c>
      <c r="K181" s="18" t="s">
        <v>18</v>
      </c>
      <c r="L181" s="18" t="s">
        <v>19</v>
      </c>
      <c r="M181" s="18" t="s">
        <v>20</v>
      </c>
      <c r="N181" s="18" t="s">
        <v>21</v>
      </c>
      <c r="O181" s="18" t="s">
        <v>22</v>
      </c>
      <c r="P181" s="18" t="s">
        <v>23</v>
      </c>
      <c r="Q181" s="18" t="s">
        <v>24</v>
      </c>
      <c r="R181" s="18" t="s">
        <v>25</v>
      </c>
      <c r="S181" s="18" t="s">
        <v>26</v>
      </c>
    </row>
    <row r="182" spans="1:19" s="1" customFormat="1" x14ac:dyDescent="0.2">
      <c r="A182" s="28"/>
      <c r="B182" s="29" t="s">
        <v>8</v>
      </c>
      <c r="C182" s="31" t="s">
        <v>9</v>
      </c>
      <c r="D182" s="29" t="s">
        <v>11</v>
      </c>
      <c r="E182" s="30"/>
      <c r="F182" s="20"/>
      <c r="G182" s="17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</row>
    <row r="183" spans="1:19" s="1" customFormat="1" x14ac:dyDescent="0.2">
      <c r="A183" s="42"/>
      <c r="B183" s="29"/>
      <c r="C183" s="31"/>
      <c r="D183" s="29"/>
      <c r="E183" s="43">
        <f>+E171</f>
        <v>1650</v>
      </c>
      <c r="F183" s="20"/>
      <c r="G183" s="17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</row>
    <row r="184" spans="1:19" ht="18" customHeight="1" x14ac:dyDescent="0.25">
      <c r="A184" s="21">
        <f>+A170+1</f>
        <v>121</v>
      </c>
      <c r="B184" s="22"/>
      <c r="C184" s="23"/>
      <c r="D184" s="24"/>
      <c r="E184" s="25"/>
      <c r="H184" s="26">
        <f t="shared" ref="H184:H213" si="56">IF(+G184=1,+E184,0)</f>
        <v>0</v>
      </c>
      <c r="I184" s="26">
        <f t="shared" ref="I184:I213" si="57">IF(+G184=2,+E184,0)</f>
        <v>0</v>
      </c>
      <c r="J184" s="26">
        <f t="shared" ref="J184:J213" si="58">IF(+G184=3,+E184,0)</f>
        <v>0</v>
      </c>
      <c r="K184" s="26">
        <f t="shared" ref="K184:K213" si="59">IF(+G184=4,+E184,0)</f>
        <v>0</v>
      </c>
      <c r="L184" s="26">
        <f t="shared" ref="L184:L213" si="60">IF(+G184=5,+E184,0)</f>
        <v>0</v>
      </c>
      <c r="M184" s="26">
        <f t="shared" ref="M184:M213" si="61">IF(+G184=6,+E184,0)</f>
        <v>0</v>
      </c>
      <c r="N184" s="26">
        <f t="shared" ref="N184:N213" si="62">IF(+G184=7,+E184,0)</f>
        <v>0</v>
      </c>
      <c r="O184" s="26">
        <f t="shared" ref="O184:O213" si="63">IF(+G184=8,+E184,0)</f>
        <v>0</v>
      </c>
      <c r="P184" s="26">
        <f t="shared" ref="P184:P213" si="64">IF(+G184=9,+E184,0)</f>
        <v>0</v>
      </c>
      <c r="Q184" s="26">
        <f t="shared" ref="Q184:Q213" si="65">IF(+G184=10,+E184,0)</f>
        <v>0</v>
      </c>
      <c r="R184" s="26">
        <f t="shared" ref="R184:R213" si="66">IF(+G184=11,+E184,0)</f>
        <v>0</v>
      </c>
      <c r="S184" s="26">
        <f t="shared" ref="S184:S213" si="67">IF(+G184=12,+E184,0)</f>
        <v>0</v>
      </c>
    </row>
    <row r="185" spans="1:19" ht="18" customHeight="1" x14ac:dyDescent="0.25">
      <c r="A185" s="21">
        <f>+A184+1</f>
        <v>122</v>
      </c>
      <c r="B185" s="22"/>
      <c r="C185" s="23"/>
      <c r="D185" s="24"/>
      <c r="E185" s="25"/>
      <c r="H185" s="26">
        <f t="shared" si="56"/>
        <v>0</v>
      </c>
      <c r="I185" s="26">
        <f t="shared" si="57"/>
        <v>0</v>
      </c>
      <c r="J185" s="26">
        <f t="shared" si="58"/>
        <v>0</v>
      </c>
      <c r="K185" s="26">
        <f t="shared" si="59"/>
        <v>0</v>
      </c>
      <c r="L185" s="26">
        <f t="shared" si="60"/>
        <v>0</v>
      </c>
      <c r="M185" s="26">
        <f t="shared" si="61"/>
        <v>0</v>
      </c>
      <c r="N185" s="26">
        <f t="shared" si="62"/>
        <v>0</v>
      </c>
      <c r="O185" s="26">
        <f t="shared" si="63"/>
        <v>0</v>
      </c>
      <c r="P185" s="26">
        <f t="shared" si="64"/>
        <v>0</v>
      </c>
      <c r="Q185" s="26">
        <f t="shared" si="65"/>
        <v>0</v>
      </c>
      <c r="R185" s="26">
        <f t="shared" si="66"/>
        <v>0</v>
      </c>
      <c r="S185" s="26">
        <f t="shared" si="67"/>
        <v>0</v>
      </c>
    </row>
    <row r="186" spans="1:19" ht="18" customHeight="1" x14ac:dyDescent="0.25">
      <c r="A186" s="21">
        <f t="shared" ref="A186:A213" si="68">+A185+1</f>
        <v>123</v>
      </c>
      <c r="B186" s="22"/>
      <c r="C186" s="23"/>
      <c r="D186" s="24"/>
      <c r="E186" s="25"/>
      <c r="H186" s="26">
        <f t="shared" si="56"/>
        <v>0</v>
      </c>
      <c r="I186" s="26">
        <f t="shared" si="57"/>
        <v>0</v>
      </c>
      <c r="J186" s="26">
        <f t="shared" si="58"/>
        <v>0</v>
      </c>
      <c r="K186" s="26">
        <f t="shared" si="59"/>
        <v>0</v>
      </c>
      <c r="L186" s="26">
        <f t="shared" si="60"/>
        <v>0</v>
      </c>
      <c r="M186" s="26">
        <f t="shared" si="61"/>
        <v>0</v>
      </c>
      <c r="N186" s="26">
        <f t="shared" si="62"/>
        <v>0</v>
      </c>
      <c r="O186" s="26">
        <f t="shared" si="63"/>
        <v>0</v>
      </c>
      <c r="P186" s="26">
        <f t="shared" si="64"/>
        <v>0</v>
      </c>
      <c r="Q186" s="26">
        <f t="shared" si="65"/>
        <v>0</v>
      </c>
      <c r="R186" s="26">
        <f t="shared" si="66"/>
        <v>0</v>
      </c>
      <c r="S186" s="26">
        <f t="shared" si="67"/>
        <v>0</v>
      </c>
    </row>
    <row r="187" spans="1:19" ht="18" customHeight="1" x14ac:dyDescent="0.25">
      <c r="A187" s="21">
        <f t="shared" si="68"/>
        <v>124</v>
      </c>
      <c r="B187" s="22"/>
      <c r="C187" s="23"/>
      <c r="D187" s="24"/>
      <c r="E187" s="25"/>
      <c r="H187" s="26">
        <f t="shared" si="56"/>
        <v>0</v>
      </c>
      <c r="I187" s="26">
        <f t="shared" si="57"/>
        <v>0</v>
      </c>
      <c r="J187" s="26">
        <f t="shared" si="58"/>
        <v>0</v>
      </c>
      <c r="K187" s="26">
        <f t="shared" si="59"/>
        <v>0</v>
      </c>
      <c r="L187" s="26">
        <f t="shared" si="60"/>
        <v>0</v>
      </c>
      <c r="M187" s="26">
        <f t="shared" si="61"/>
        <v>0</v>
      </c>
      <c r="N187" s="26">
        <f t="shared" si="62"/>
        <v>0</v>
      </c>
      <c r="O187" s="26">
        <f t="shared" si="63"/>
        <v>0</v>
      </c>
      <c r="P187" s="26">
        <f t="shared" si="64"/>
        <v>0</v>
      </c>
      <c r="Q187" s="26">
        <f t="shared" si="65"/>
        <v>0</v>
      </c>
      <c r="R187" s="26">
        <f t="shared" si="66"/>
        <v>0</v>
      </c>
      <c r="S187" s="26">
        <f t="shared" si="67"/>
        <v>0</v>
      </c>
    </row>
    <row r="188" spans="1:19" ht="18" customHeight="1" x14ac:dyDescent="0.25">
      <c r="A188" s="21">
        <f t="shared" si="68"/>
        <v>125</v>
      </c>
      <c r="B188" s="22"/>
      <c r="C188" s="23"/>
      <c r="D188" s="24"/>
      <c r="E188" s="25"/>
      <c r="H188" s="26">
        <f t="shared" si="56"/>
        <v>0</v>
      </c>
      <c r="I188" s="26">
        <f t="shared" si="57"/>
        <v>0</v>
      </c>
      <c r="J188" s="26">
        <f t="shared" si="58"/>
        <v>0</v>
      </c>
      <c r="K188" s="26">
        <f t="shared" si="59"/>
        <v>0</v>
      </c>
      <c r="L188" s="26">
        <f t="shared" si="60"/>
        <v>0</v>
      </c>
      <c r="M188" s="26">
        <f t="shared" si="61"/>
        <v>0</v>
      </c>
      <c r="N188" s="26">
        <f t="shared" si="62"/>
        <v>0</v>
      </c>
      <c r="O188" s="26">
        <f t="shared" si="63"/>
        <v>0</v>
      </c>
      <c r="P188" s="26">
        <f t="shared" si="64"/>
        <v>0</v>
      </c>
      <c r="Q188" s="26">
        <f t="shared" si="65"/>
        <v>0</v>
      </c>
      <c r="R188" s="26">
        <f t="shared" si="66"/>
        <v>0</v>
      </c>
      <c r="S188" s="26">
        <f t="shared" si="67"/>
        <v>0</v>
      </c>
    </row>
    <row r="189" spans="1:19" ht="18" customHeight="1" x14ac:dyDescent="0.25">
      <c r="A189" s="21">
        <f t="shared" si="68"/>
        <v>126</v>
      </c>
      <c r="B189" s="22"/>
      <c r="C189" s="23"/>
      <c r="D189" s="24"/>
      <c r="E189" s="25"/>
      <c r="H189" s="26">
        <f t="shared" si="56"/>
        <v>0</v>
      </c>
      <c r="I189" s="26">
        <f t="shared" si="57"/>
        <v>0</v>
      </c>
      <c r="J189" s="26">
        <f t="shared" si="58"/>
        <v>0</v>
      </c>
      <c r="K189" s="26">
        <f t="shared" si="59"/>
        <v>0</v>
      </c>
      <c r="L189" s="26">
        <f t="shared" si="60"/>
        <v>0</v>
      </c>
      <c r="M189" s="26">
        <f t="shared" si="61"/>
        <v>0</v>
      </c>
      <c r="N189" s="26">
        <f t="shared" si="62"/>
        <v>0</v>
      </c>
      <c r="O189" s="26">
        <f t="shared" si="63"/>
        <v>0</v>
      </c>
      <c r="P189" s="26">
        <f t="shared" si="64"/>
        <v>0</v>
      </c>
      <c r="Q189" s="26">
        <f t="shared" si="65"/>
        <v>0</v>
      </c>
      <c r="R189" s="26">
        <f t="shared" si="66"/>
        <v>0</v>
      </c>
      <c r="S189" s="26">
        <f t="shared" si="67"/>
        <v>0</v>
      </c>
    </row>
    <row r="190" spans="1:19" ht="18" customHeight="1" x14ac:dyDescent="0.25">
      <c r="A190" s="21">
        <f t="shared" si="68"/>
        <v>127</v>
      </c>
      <c r="B190" s="22"/>
      <c r="C190" s="23"/>
      <c r="D190" s="24"/>
      <c r="E190" s="25"/>
      <c r="H190" s="26">
        <f t="shared" si="56"/>
        <v>0</v>
      </c>
      <c r="I190" s="26">
        <f t="shared" si="57"/>
        <v>0</v>
      </c>
      <c r="J190" s="26">
        <f t="shared" si="58"/>
        <v>0</v>
      </c>
      <c r="K190" s="26">
        <f t="shared" si="59"/>
        <v>0</v>
      </c>
      <c r="L190" s="26">
        <f t="shared" si="60"/>
        <v>0</v>
      </c>
      <c r="M190" s="26">
        <f t="shared" si="61"/>
        <v>0</v>
      </c>
      <c r="N190" s="26">
        <f t="shared" si="62"/>
        <v>0</v>
      </c>
      <c r="O190" s="26">
        <f t="shared" si="63"/>
        <v>0</v>
      </c>
      <c r="P190" s="26">
        <f t="shared" si="64"/>
        <v>0</v>
      </c>
      <c r="Q190" s="26">
        <f t="shared" si="65"/>
        <v>0</v>
      </c>
      <c r="R190" s="26">
        <f t="shared" si="66"/>
        <v>0</v>
      </c>
      <c r="S190" s="26">
        <f t="shared" si="67"/>
        <v>0</v>
      </c>
    </row>
    <row r="191" spans="1:19" ht="18" customHeight="1" x14ac:dyDescent="0.25">
      <c r="A191" s="21">
        <f t="shared" si="68"/>
        <v>128</v>
      </c>
      <c r="B191" s="22"/>
      <c r="C191" s="23"/>
      <c r="D191" s="24"/>
      <c r="E191" s="25"/>
      <c r="H191" s="26">
        <f t="shared" si="56"/>
        <v>0</v>
      </c>
      <c r="I191" s="26">
        <f t="shared" si="57"/>
        <v>0</v>
      </c>
      <c r="J191" s="26">
        <f t="shared" si="58"/>
        <v>0</v>
      </c>
      <c r="K191" s="26">
        <f t="shared" si="59"/>
        <v>0</v>
      </c>
      <c r="L191" s="26">
        <f t="shared" si="60"/>
        <v>0</v>
      </c>
      <c r="M191" s="26">
        <f t="shared" si="61"/>
        <v>0</v>
      </c>
      <c r="N191" s="26">
        <f t="shared" si="62"/>
        <v>0</v>
      </c>
      <c r="O191" s="26">
        <f t="shared" si="63"/>
        <v>0</v>
      </c>
      <c r="P191" s="26">
        <f t="shared" si="64"/>
        <v>0</v>
      </c>
      <c r="Q191" s="26">
        <f t="shared" si="65"/>
        <v>0</v>
      </c>
      <c r="R191" s="26">
        <f t="shared" si="66"/>
        <v>0</v>
      </c>
      <c r="S191" s="26">
        <f t="shared" si="67"/>
        <v>0</v>
      </c>
    </row>
    <row r="192" spans="1:19" ht="18" customHeight="1" x14ac:dyDescent="0.25">
      <c r="A192" s="21">
        <f t="shared" si="68"/>
        <v>129</v>
      </c>
      <c r="B192" s="22"/>
      <c r="C192" s="23"/>
      <c r="D192" s="24"/>
      <c r="E192" s="25"/>
      <c r="H192" s="26">
        <f t="shared" si="56"/>
        <v>0</v>
      </c>
      <c r="I192" s="26">
        <f t="shared" si="57"/>
        <v>0</v>
      </c>
      <c r="J192" s="26">
        <f t="shared" si="58"/>
        <v>0</v>
      </c>
      <c r="K192" s="26">
        <f t="shared" si="59"/>
        <v>0</v>
      </c>
      <c r="L192" s="26">
        <f t="shared" si="60"/>
        <v>0</v>
      </c>
      <c r="M192" s="26">
        <f t="shared" si="61"/>
        <v>0</v>
      </c>
      <c r="N192" s="26">
        <f t="shared" si="62"/>
        <v>0</v>
      </c>
      <c r="O192" s="26">
        <f t="shared" si="63"/>
        <v>0</v>
      </c>
      <c r="P192" s="26">
        <f t="shared" si="64"/>
        <v>0</v>
      </c>
      <c r="Q192" s="26">
        <f t="shared" si="65"/>
        <v>0</v>
      </c>
      <c r="R192" s="26">
        <f t="shared" si="66"/>
        <v>0</v>
      </c>
      <c r="S192" s="26">
        <f t="shared" si="67"/>
        <v>0</v>
      </c>
    </row>
    <row r="193" spans="1:19" ht="18" customHeight="1" x14ac:dyDescent="0.25">
      <c r="A193" s="21">
        <f t="shared" si="68"/>
        <v>130</v>
      </c>
      <c r="B193" s="22"/>
      <c r="C193" s="23"/>
      <c r="D193" s="24"/>
      <c r="E193" s="25"/>
      <c r="H193" s="26">
        <f t="shared" si="56"/>
        <v>0</v>
      </c>
      <c r="I193" s="26">
        <f t="shared" si="57"/>
        <v>0</v>
      </c>
      <c r="J193" s="26">
        <f t="shared" si="58"/>
        <v>0</v>
      </c>
      <c r="K193" s="26">
        <f t="shared" si="59"/>
        <v>0</v>
      </c>
      <c r="L193" s="26">
        <f t="shared" si="60"/>
        <v>0</v>
      </c>
      <c r="M193" s="26">
        <f t="shared" si="61"/>
        <v>0</v>
      </c>
      <c r="N193" s="26">
        <f t="shared" si="62"/>
        <v>0</v>
      </c>
      <c r="O193" s="26">
        <f t="shared" si="63"/>
        <v>0</v>
      </c>
      <c r="P193" s="26">
        <f t="shared" si="64"/>
        <v>0</v>
      </c>
      <c r="Q193" s="26">
        <f t="shared" si="65"/>
        <v>0</v>
      </c>
      <c r="R193" s="26">
        <f t="shared" si="66"/>
        <v>0</v>
      </c>
      <c r="S193" s="26">
        <f t="shared" si="67"/>
        <v>0</v>
      </c>
    </row>
    <row r="194" spans="1:19" ht="18" customHeight="1" x14ac:dyDescent="0.25">
      <c r="A194" s="21">
        <f t="shared" si="68"/>
        <v>131</v>
      </c>
      <c r="B194" s="22"/>
      <c r="C194" s="23"/>
      <c r="D194" s="24"/>
      <c r="E194" s="25"/>
      <c r="H194" s="26">
        <f t="shared" si="56"/>
        <v>0</v>
      </c>
      <c r="I194" s="26">
        <f t="shared" si="57"/>
        <v>0</v>
      </c>
      <c r="J194" s="26">
        <f t="shared" si="58"/>
        <v>0</v>
      </c>
      <c r="K194" s="26">
        <f t="shared" si="59"/>
        <v>0</v>
      </c>
      <c r="L194" s="26">
        <f t="shared" si="60"/>
        <v>0</v>
      </c>
      <c r="M194" s="26">
        <f t="shared" si="61"/>
        <v>0</v>
      </c>
      <c r="N194" s="26">
        <f t="shared" si="62"/>
        <v>0</v>
      </c>
      <c r="O194" s="26">
        <f t="shared" si="63"/>
        <v>0</v>
      </c>
      <c r="P194" s="26">
        <f t="shared" si="64"/>
        <v>0</v>
      </c>
      <c r="Q194" s="26">
        <f t="shared" si="65"/>
        <v>0</v>
      </c>
      <c r="R194" s="26">
        <f t="shared" si="66"/>
        <v>0</v>
      </c>
      <c r="S194" s="26">
        <f t="shared" si="67"/>
        <v>0</v>
      </c>
    </row>
    <row r="195" spans="1:19" ht="18" customHeight="1" x14ac:dyDescent="0.25">
      <c r="A195" s="21">
        <f t="shared" si="68"/>
        <v>132</v>
      </c>
      <c r="B195" s="22"/>
      <c r="C195" s="23"/>
      <c r="D195" s="24"/>
      <c r="E195" s="25"/>
      <c r="H195" s="26">
        <f t="shared" si="56"/>
        <v>0</v>
      </c>
      <c r="I195" s="26">
        <f t="shared" si="57"/>
        <v>0</v>
      </c>
      <c r="J195" s="26">
        <f t="shared" si="58"/>
        <v>0</v>
      </c>
      <c r="K195" s="26">
        <f t="shared" si="59"/>
        <v>0</v>
      </c>
      <c r="L195" s="26">
        <f t="shared" si="60"/>
        <v>0</v>
      </c>
      <c r="M195" s="26">
        <f t="shared" si="61"/>
        <v>0</v>
      </c>
      <c r="N195" s="26">
        <f t="shared" si="62"/>
        <v>0</v>
      </c>
      <c r="O195" s="26">
        <f t="shared" si="63"/>
        <v>0</v>
      </c>
      <c r="P195" s="26">
        <f t="shared" si="64"/>
        <v>0</v>
      </c>
      <c r="Q195" s="26">
        <f t="shared" si="65"/>
        <v>0</v>
      </c>
      <c r="R195" s="26">
        <f t="shared" si="66"/>
        <v>0</v>
      </c>
      <c r="S195" s="26">
        <f t="shared" si="67"/>
        <v>0</v>
      </c>
    </row>
    <row r="196" spans="1:19" ht="18" customHeight="1" x14ac:dyDescent="0.25">
      <c r="A196" s="21">
        <f t="shared" si="68"/>
        <v>133</v>
      </c>
      <c r="B196" s="22"/>
      <c r="C196" s="23"/>
      <c r="D196" s="24"/>
      <c r="E196" s="25"/>
      <c r="H196" s="26">
        <f t="shared" si="56"/>
        <v>0</v>
      </c>
      <c r="I196" s="26">
        <f t="shared" si="57"/>
        <v>0</v>
      </c>
      <c r="J196" s="26">
        <f t="shared" si="58"/>
        <v>0</v>
      </c>
      <c r="K196" s="26">
        <f t="shared" si="59"/>
        <v>0</v>
      </c>
      <c r="L196" s="26">
        <f t="shared" si="60"/>
        <v>0</v>
      </c>
      <c r="M196" s="26">
        <f t="shared" si="61"/>
        <v>0</v>
      </c>
      <c r="N196" s="26">
        <f t="shared" si="62"/>
        <v>0</v>
      </c>
      <c r="O196" s="26">
        <f t="shared" si="63"/>
        <v>0</v>
      </c>
      <c r="P196" s="26">
        <f t="shared" si="64"/>
        <v>0</v>
      </c>
      <c r="Q196" s="26">
        <f t="shared" si="65"/>
        <v>0</v>
      </c>
      <c r="R196" s="26">
        <f t="shared" si="66"/>
        <v>0</v>
      </c>
      <c r="S196" s="26">
        <f t="shared" si="67"/>
        <v>0</v>
      </c>
    </row>
    <row r="197" spans="1:19" ht="18" customHeight="1" x14ac:dyDescent="0.25">
      <c r="A197" s="21">
        <f t="shared" si="68"/>
        <v>134</v>
      </c>
      <c r="B197" s="22"/>
      <c r="C197" s="23"/>
      <c r="D197" s="24"/>
      <c r="E197" s="25"/>
      <c r="H197" s="26">
        <f t="shared" si="56"/>
        <v>0</v>
      </c>
      <c r="I197" s="26">
        <f t="shared" si="57"/>
        <v>0</v>
      </c>
      <c r="J197" s="26">
        <f t="shared" si="58"/>
        <v>0</v>
      </c>
      <c r="K197" s="26">
        <f t="shared" si="59"/>
        <v>0</v>
      </c>
      <c r="L197" s="26">
        <f t="shared" si="60"/>
        <v>0</v>
      </c>
      <c r="M197" s="26">
        <f t="shared" si="61"/>
        <v>0</v>
      </c>
      <c r="N197" s="26">
        <f t="shared" si="62"/>
        <v>0</v>
      </c>
      <c r="O197" s="26">
        <f t="shared" si="63"/>
        <v>0</v>
      </c>
      <c r="P197" s="26">
        <f t="shared" si="64"/>
        <v>0</v>
      </c>
      <c r="Q197" s="26">
        <f t="shared" si="65"/>
        <v>0</v>
      </c>
      <c r="R197" s="26">
        <f t="shared" si="66"/>
        <v>0</v>
      </c>
      <c r="S197" s="26">
        <f t="shared" si="67"/>
        <v>0</v>
      </c>
    </row>
    <row r="198" spans="1:19" ht="18" customHeight="1" x14ac:dyDescent="0.25">
      <c r="A198" s="21">
        <f t="shared" si="68"/>
        <v>135</v>
      </c>
      <c r="B198" s="22"/>
      <c r="C198" s="23"/>
      <c r="D198" s="24"/>
      <c r="E198" s="25"/>
      <c r="H198" s="26">
        <f t="shared" si="56"/>
        <v>0</v>
      </c>
      <c r="I198" s="26">
        <f t="shared" si="57"/>
        <v>0</v>
      </c>
      <c r="J198" s="26">
        <f t="shared" si="58"/>
        <v>0</v>
      </c>
      <c r="K198" s="26">
        <f t="shared" si="59"/>
        <v>0</v>
      </c>
      <c r="L198" s="26">
        <f t="shared" si="60"/>
        <v>0</v>
      </c>
      <c r="M198" s="26">
        <f t="shared" si="61"/>
        <v>0</v>
      </c>
      <c r="N198" s="26">
        <f t="shared" si="62"/>
        <v>0</v>
      </c>
      <c r="O198" s="26">
        <f t="shared" si="63"/>
        <v>0</v>
      </c>
      <c r="P198" s="26">
        <f t="shared" si="64"/>
        <v>0</v>
      </c>
      <c r="Q198" s="26">
        <f t="shared" si="65"/>
        <v>0</v>
      </c>
      <c r="R198" s="26">
        <f t="shared" si="66"/>
        <v>0</v>
      </c>
      <c r="S198" s="26">
        <f t="shared" si="67"/>
        <v>0</v>
      </c>
    </row>
    <row r="199" spans="1:19" ht="18" customHeight="1" x14ac:dyDescent="0.25">
      <c r="A199" s="21">
        <f t="shared" si="68"/>
        <v>136</v>
      </c>
      <c r="B199" s="22"/>
      <c r="C199" s="23"/>
      <c r="D199" s="24"/>
      <c r="E199" s="25"/>
      <c r="H199" s="26">
        <f t="shared" si="56"/>
        <v>0</v>
      </c>
      <c r="I199" s="26">
        <f t="shared" si="57"/>
        <v>0</v>
      </c>
      <c r="J199" s="26">
        <f t="shared" si="58"/>
        <v>0</v>
      </c>
      <c r="K199" s="26">
        <f t="shared" si="59"/>
        <v>0</v>
      </c>
      <c r="L199" s="26">
        <f t="shared" si="60"/>
        <v>0</v>
      </c>
      <c r="M199" s="26">
        <f t="shared" si="61"/>
        <v>0</v>
      </c>
      <c r="N199" s="26">
        <f t="shared" si="62"/>
        <v>0</v>
      </c>
      <c r="O199" s="26">
        <f t="shared" si="63"/>
        <v>0</v>
      </c>
      <c r="P199" s="26">
        <f t="shared" si="64"/>
        <v>0</v>
      </c>
      <c r="Q199" s="26">
        <f t="shared" si="65"/>
        <v>0</v>
      </c>
      <c r="R199" s="26">
        <f t="shared" si="66"/>
        <v>0</v>
      </c>
      <c r="S199" s="26">
        <f t="shared" si="67"/>
        <v>0</v>
      </c>
    </row>
    <row r="200" spans="1:19" ht="18" customHeight="1" x14ac:dyDescent="0.25">
      <c r="A200" s="21">
        <f t="shared" si="68"/>
        <v>137</v>
      </c>
      <c r="B200" s="22"/>
      <c r="C200" s="23"/>
      <c r="D200" s="24"/>
      <c r="E200" s="25"/>
      <c r="H200" s="26">
        <f t="shared" si="56"/>
        <v>0</v>
      </c>
      <c r="I200" s="26">
        <f t="shared" si="57"/>
        <v>0</v>
      </c>
      <c r="J200" s="26">
        <f t="shared" si="58"/>
        <v>0</v>
      </c>
      <c r="K200" s="26">
        <f t="shared" si="59"/>
        <v>0</v>
      </c>
      <c r="L200" s="26">
        <f t="shared" si="60"/>
        <v>0</v>
      </c>
      <c r="M200" s="26">
        <f t="shared" si="61"/>
        <v>0</v>
      </c>
      <c r="N200" s="26">
        <f t="shared" si="62"/>
        <v>0</v>
      </c>
      <c r="O200" s="26">
        <f t="shared" si="63"/>
        <v>0</v>
      </c>
      <c r="P200" s="26">
        <f t="shared" si="64"/>
        <v>0</v>
      </c>
      <c r="Q200" s="26">
        <f t="shared" si="65"/>
        <v>0</v>
      </c>
      <c r="R200" s="26">
        <f t="shared" si="66"/>
        <v>0</v>
      </c>
      <c r="S200" s="26">
        <f t="shared" si="67"/>
        <v>0</v>
      </c>
    </row>
    <row r="201" spans="1:19" ht="18" customHeight="1" x14ac:dyDescent="0.25">
      <c r="A201" s="21">
        <f t="shared" si="68"/>
        <v>138</v>
      </c>
      <c r="B201" s="22"/>
      <c r="C201" s="23"/>
      <c r="D201" s="24"/>
      <c r="E201" s="25"/>
      <c r="H201" s="26">
        <f t="shared" si="56"/>
        <v>0</v>
      </c>
      <c r="I201" s="26">
        <f t="shared" si="57"/>
        <v>0</v>
      </c>
      <c r="J201" s="26">
        <f t="shared" si="58"/>
        <v>0</v>
      </c>
      <c r="K201" s="26">
        <f t="shared" si="59"/>
        <v>0</v>
      </c>
      <c r="L201" s="26">
        <f t="shared" si="60"/>
        <v>0</v>
      </c>
      <c r="M201" s="26">
        <f t="shared" si="61"/>
        <v>0</v>
      </c>
      <c r="N201" s="26">
        <f t="shared" si="62"/>
        <v>0</v>
      </c>
      <c r="O201" s="26">
        <f t="shared" si="63"/>
        <v>0</v>
      </c>
      <c r="P201" s="26">
        <f t="shared" si="64"/>
        <v>0</v>
      </c>
      <c r="Q201" s="26">
        <f t="shared" si="65"/>
        <v>0</v>
      </c>
      <c r="R201" s="26">
        <f t="shared" si="66"/>
        <v>0</v>
      </c>
      <c r="S201" s="26">
        <f t="shared" si="67"/>
        <v>0</v>
      </c>
    </row>
    <row r="202" spans="1:19" ht="18" customHeight="1" x14ac:dyDescent="0.25">
      <c r="A202" s="21">
        <f t="shared" si="68"/>
        <v>139</v>
      </c>
      <c r="B202" s="22"/>
      <c r="C202" s="23"/>
      <c r="D202" s="24"/>
      <c r="E202" s="25"/>
      <c r="H202" s="26">
        <f t="shared" si="56"/>
        <v>0</v>
      </c>
      <c r="I202" s="26">
        <f t="shared" si="57"/>
        <v>0</v>
      </c>
      <c r="J202" s="26">
        <f t="shared" si="58"/>
        <v>0</v>
      </c>
      <c r="K202" s="26">
        <f t="shared" si="59"/>
        <v>0</v>
      </c>
      <c r="L202" s="26">
        <f t="shared" si="60"/>
        <v>0</v>
      </c>
      <c r="M202" s="26">
        <f t="shared" si="61"/>
        <v>0</v>
      </c>
      <c r="N202" s="26">
        <f t="shared" si="62"/>
        <v>0</v>
      </c>
      <c r="O202" s="26">
        <f t="shared" si="63"/>
        <v>0</v>
      </c>
      <c r="P202" s="26">
        <f t="shared" si="64"/>
        <v>0</v>
      </c>
      <c r="Q202" s="26">
        <f t="shared" si="65"/>
        <v>0</v>
      </c>
      <c r="R202" s="26">
        <f t="shared" si="66"/>
        <v>0</v>
      </c>
      <c r="S202" s="26">
        <f t="shared" si="67"/>
        <v>0</v>
      </c>
    </row>
    <row r="203" spans="1:19" ht="18" customHeight="1" x14ac:dyDescent="0.25">
      <c r="A203" s="21">
        <f t="shared" si="68"/>
        <v>140</v>
      </c>
      <c r="B203" s="22"/>
      <c r="C203" s="23"/>
      <c r="D203" s="24"/>
      <c r="E203" s="25"/>
      <c r="H203" s="26">
        <f t="shared" si="56"/>
        <v>0</v>
      </c>
      <c r="I203" s="26">
        <f t="shared" si="57"/>
        <v>0</v>
      </c>
      <c r="J203" s="26">
        <f t="shared" si="58"/>
        <v>0</v>
      </c>
      <c r="K203" s="26">
        <f t="shared" si="59"/>
        <v>0</v>
      </c>
      <c r="L203" s="26">
        <f t="shared" si="60"/>
        <v>0</v>
      </c>
      <c r="M203" s="26">
        <f t="shared" si="61"/>
        <v>0</v>
      </c>
      <c r="N203" s="26">
        <f t="shared" si="62"/>
        <v>0</v>
      </c>
      <c r="O203" s="26">
        <f t="shared" si="63"/>
        <v>0</v>
      </c>
      <c r="P203" s="26">
        <f t="shared" si="64"/>
        <v>0</v>
      </c>
      <c r="Q203" s="26">
        <f t="shared" si="65"/>
        <v>0</v>
      </c>
      <c r="R203" s="26">
        <f t="shared" si="66"/>
        <v>0</v>
      </c>
      <c r="S203" s="26">
        <f t="shared" si="67"/>
        <v>0</v>
      </c>
    </row>
    <row r="204" spans="1:19" ht="18" customHeight="1" x14ac:dyDescent="0.25">
      <c r="A204" s="21">
        <f t="shared" si="68"/>
        <v>141</v>
      </c>
      <c r="B204" s="22"/>
      <c r="C204" s="23"/>
      <c r="D204" s="24"/>
      <c r="E204" s="25"/>
      <c r="H204" s="26">
        <f t="shared" si="56"/>
        <v>0</v>
      </c>
      <c r="I204" s="26">
        <f t="shared" si="57"/>
        <v>0</v>
      </c>
      <c r="J204" s="26">
        <f t="shared" si="58"/>
        <v>0</v>
      </c>
      <c r="K204" s="26">
        <f t="shared" si="59"/>
        <v>0</v>
      </c>
      <c r="L204" s="26">
        <f t="shared" si="60"/>
        <v>0</v>
      </c>
      <c r="M204" s="26">
        <f t="shared" si="61"/>
        <v>0</v>
      </c>
      <c r="N204" s="26">
        <f t="shared" si="62"/>
        <v>0</v>
      </c>
      <c r="O204" s="26">
        <f t="shared" si="63"/>
        <v>0</v>
      </c>
      <c r="P204" s="26">
        <f t="shared" si="64"/>
        <v>0</v>
      </c>
      <c r="Q204" s="26">
        <f t="shared" si="65"/>
        <v>0</v>
      </c>
      <c r="R204" s="26">
        <f t="shared" si="66"/>
        <v>0</v>
      </c>
      <c r="S204" s="26">
        <f t="shared" si="67"/>
        <v>0</v>
      </c>
    </row>
    <row r="205" spans="1:19" ht="18" customHeight="1" x14ac:dyDescent="0.25">
      <c r="A205" s="21">
        <f t="shared" si="68"/>
        <v>142</v>
      </c>
      <c r="B205" s="22"/>
      <c r="C205" s="23"/>
      <c r="D205" s="24"/>
      <c r="E205" s="25"/>
      <c r="H205" s="26">
        <f t="shared" si="56"/>
        <v>0</v>
      </c>
      <c r="I205" s="26">
        <f t="shared" si="57"/>
        <v>0</v>
      </c>
      <c r="J205" s="26">
        <f t="shared" si="58"/>
        <v>0</v>
      </c>
      <c r="K205" s="26">
        <f t="shared" si="59"/>
        <v>0</v>
      </c>
      <c r="L205" s="26">
        <f t="shared" si="60"/>
        <v>0</v>
      </c>
      <c r="M205" s="26">
        <f t="shared" si="61"/>
        <v>0</v>
      </c>
      <c r="N205" s="26">
        <f t="shared" si="62"/>
        <v>0</v>
      </c>
      <c r="O205" s="26">
        <f t="shared" si="63"/>
        <v>0</v>
      </c>
      <c r="P205" s="26">
        <f t="shared" si="64"/>
        <v>0</v>
      </c>
      <c r="Q205" s="26">
        <f t="shared" si="65"/>
        <v>0</v>
      </c>
      <c r="R205" s="26">
        <f t="shared" si="66"/>
        <v>0</v>
      </c>
      <c r="S205" s="26">
        <f t="shared" si="67"/>
        <v>0</v>
      </c>
    </row>
    <row r="206" spans="1:19" ht="18" customHeight="1" x14ac:dyDescent="0.25">
      <c r="A206" s="21">
        <f t="shared" si="68"/>
        <v>143</v>
      </c>
      <c r="B206" s="22"/>
      <c r="C206" s="23"/>
      <c r="D206" s="24"/>
      <c r="E206" s="25"/>
      <c r="H206" s="26">
        <f t="shared" si="56"/>
        <v>0</v>
      </c>
      <c r="I206" s="26">
        <f t="shared" si="57"/>
        <v>0</v>
      </c>
      <c r="J206" s="26">
        <f t="shared" si="58"/>
        <v>0</v>
      </c>
      <c r="K206" s="26">
        <f t="shared" si="59"/>
        <v>0</v>
      </c>
      <c r="L206" s="26">
        <f t="shared" si="60"/>
        <v>0</v>
      </c>
      <c r="M206" s="26">
        <f t="shared" si="61"/>
        <v>0</v>
      </c>
      <c r="N206" s="26">
        <f t="shared" si="62"/>
        <v>0</v>
      </c>
      <c r="O206" s="26">
        <f t="shared" si="63"/>
        <v>0</v>
      </c>
      <c r="P206" s="26">
        <f t="shared" si="64"/>
        <v>0</v>
      </c>
      <c r="Q206" s="26">
        <f t="shared" si="65"/>
        <v>0</v>
      </c>
      <c r="R206" s="26">
        <f t="shared" si="66"/>
        <v>0</v>
      </c>
      <c r="S206" s="26">
        <f t="shared" si="67"/>
        <v>0</v>
      </c>
    </row>
    <row r="207" spans="1:19" ht="18" customHeight="1" x14ac:dyDescent="0.25">
      <c r="A207" s="21">
        <f t="shared" si="68"/>
        <v>144</v>
      </c>
      <c r="B207" s="22"/>
      <c r="C207" s="23"/>
      <c r="D207" s="24"/>
      <c r="E207" s="25"/>
      <c r="H207" s="26">
        <f t="shared" si="56"/>
        <v>0</v>
      </c>
      <c r="I207" s="26">
        <f t="shared" si="57"/>
        <v>0</v>
      </c>
      <c r="J207" s="26">
        <f t="shared" si="58"/>
        <v>0</v>
      </c>
      <c r="K207" s="26">
        <f t="shared" si="59"/>
        <v>0</v>
      </c>
      <c r="L207" s="26">
        <f t="shared" si="60"/>
        <v>0</v>
      </c>
      <c r="M207" s="26">
        <f t="shared" si="61"/>
        <v>0</v>
      </c>
      <c r="N207" s="26">
        <f t="shared" si="62"/>
        <v>0</v>
      </c>
      <c r="O207" s="26">
        <f t="shared" si="63"/>
        <v>0</v>
      </c>
      <c r="P207" s="26">
        <f t="shared" si="64"/>
        <v>0</v>
      </c>
      <c r="Q207" s="26">
        <f t="shared" si="65"/>
        <v>0</v>
      </c>
      <c r="R207" s="26">
        <f t="shared" si="66"/>
        <v>0</v>
      </c>
      <c r="S207" s="26">
        <f t="shared" si="67"/>
        <v>0</v>
      </c>
    </row>
    <row r="208" spans="1:19" ht="18" customHeight="1" x14ac:dyDescent="0.25">
      <c r="A208" s="21">
        <f t="shared" si="68"/>
        <v>145</v>
      </c>
      <c r="B208" s="22"/>
      <c r="C208" s="23"/>
      <c r="D208" s="24"/>
      <c r="E208" s="25"/>
      <c r="H208" s="26">
        <f t="shared" si="56"/>
        <v>0</v>
      </c>
      <c r="I208" s="26">
        <f t="shared" si="57"/>
        <v>0</v>
      </c>
      <c r="J208" s="26">
        <f t="shared" si="58"/>
        <v>0</v>
      </c>
      <c r="K208" s="26">
        <f t="shared" si="59"/>
        <v>0</v>
      </c>
      <c r="L208" s="26">
        <f t="shared" si="60"/>
        <v>0</v>
      </c>
      <c r="M208" s="26">
        <f t="shared" si="61"/>
        <v>0</v>
      </c>
      <c r="N208" s="26">
        <f t="shared" si="62"/>
        <v>0</v>
      </c>
      <c r="O208" s="26">
        <f t="shared" si="63"/>
        <v>0</v>
      </c>
      <c r="P208" s="26">
        <f t="shared" si="64"/>
        <v>0</v>
      </c>
      <c r="Q208" s="26">
        <f t="shared" si="65"/>
        <v>0</v>
      </c>
      <c r="R208" s="26">
        <f t="shared" si="66"/>
        <v>0</v>
      </c>
      <c r="S208" s="26">
        <f t="shared" si="67"/>
        <v>0</v>
      </c>
    </row>
    <row r="209" spans="1:19" ht="18" customHeight="1" x14ac:dyDescent="0.25">
      <c r="A209" s="21">
        <f t="shared" si="68"/>
        <v>146</v>
      </c>
      <c r="B209" s="22"/>
      <c r="C209" s="23"/>
      <c r="D209" s="24"/>
      <c r="E209" s="25"/>
      <c r="H209" s="26">
        <f t="shared" si="56"/>
        <v>0</v>
      </c>
      <c r="I209" s="26">
        <f t="shared" si="57"/>
        <v>0</v>
      </c>
      <c r="J209" s="26">
        <f t="shared" si="58"/>
        <v>0</v>
      </c>
      <c r="K209" s="26">
        <f t="shared" si="59"/>
        <v>0</v>
      </c>
      <c r="L209" s="26">
        <f t="shared" si="60"/>
        <v>0</v>
      </c>
      <c r="M209" s="26">
        <f t="shared" si="61"/>
        <v>0</v>
      </c>
      <c r="N209" s="26">
        <f t="shared" si="62"/>
        <v>0</v>
      </c>
      <c r="O209" s="26">
        <f t="shared" si="63"/>
        <v>0</v>
      </c>
      <c r="P209" s="26">
        <f t="shared" si="64"/>
        <v>0</v>
      </c>
      <c r="Q209" s="26">
        <f t="shared" si="65"/>
        <v>0</v>
      </c>
      <c r="R209" s="26">
        <f t="shared" si="66"/>
        <v>0</v>
      </c>
      <c r="S209" s="26">
        <f t="shared" si="67"/>
        <v>0</v>
      </c>
    </row>
    <row r="210" spans="1:19" ht="18" customHeight="1" x14ac:dyDescent="0.25">
      <c r="A210" s="21">
        <f t="shared" si="68"/>
        <v>147</v>
      </c>
      <c r="B210" s="22"/>
      <c r="C210" s="23"/>
      <c r="D210" s="24"/>
      <c r="E210" s="25"/>
      <c r="H210" s="26">
        <f t="shared" si="56"/>
        <v>0</v>
      </c>
      <c r="I210" s="26">
        <f t="shared" si="57"/>
        <v>0</v>
      </c>
      <c r="J210" s="26">
        <f t="shared" si="58"/>
        <v>0</v>
      </c>
      <c r="K210" s="26">
        <f t="shared" si="59"/>
        <v>0</v>
      </c>
      <c r="L210" s="26">
        <f t="shared" si="60"/>
        <v>0</v>
      </c>
      <c r="M210" s="26">
        <f t="shared" si="61"/>
        <v>0</v>
      </c>
      <c r="N210" s="26">
        <f t="shared" si="62"/>
        <v>0</v>
      </c>
      <c r="O210" s="26">
        <f t="shared" si="63"/>
        <v>0</v>
      </c>
      <c r="P210" s="26">
        <f t="shared" si="64"/>
        <v>0</v>
      </c>
      <c r="Q210" s="26">
        <f t="shared" si="65"/>
        <v>0</v>
      </c>
      <c r="R210" s="26">
        <f t="shared" si="66"/>
        <v>0</v>
      </c>
      <c r="S210" s="26">
        <f t="shared" si="67"/>
        <v>0</v>
      </c>
    </row>
    <row r="211" spans="1:19" ht="18" customHeight="1" x14ac:dyDescent="0.25">
      <c r="A211" s="21">
        <f t="shared" si="68"/>
        <v>148</v>
      </c>
      <c r="B211" s="22"/>
      <c r="C211" s="23"/>
      <c r="D211" s="24"/>
      <c r="E211" s="25"/>
      <c r="H211" s="26">
        <f t="shared" si="56"/>
        <v>0</v>
      </c>
      <c r="I211" s="26">
        <f t="shared" si="57"/>
        <v>0</v>
      </c>
      <c r="J211" s="26">
        <f t="shared" si="58"/>
        <v>0</v>
      </c>
      <c r="K211" s="26">
        <f t="shared" si="59"/>
        <v>0</v>
      </c>
      <c r="L211" s="26">
        <f t="shared" si="60"/>
        <v>0</v>
      </c>
      <c r="M211" s="26">
        <f t="shared" si="61"/>
        <v>0</v>
      </c>
      <c r="N211" s="26">
        <f t="shared" si="62"/>
        <v>0</v>
      </c>
      <c r="O211" s="26">
        <f t="shared" si="63"/>
        <v>0</v>
      </c>
      <c r="P211" s="26">
        <f t="shared" si="64"/>
        <v>0</v>
      </c>
      <c r="Q211" s="26">
        <f t="shared" si="65"/>
        <v>0</v>
      </c>
      <c r="R211" s="26">
        <f t="shared" si="66"/>
        <v>0</v>
      </c>
      <c r="S211" s="26">
        <f t="shared" si="67"/>
        <v>0</v>
      </c>
    </row>
    <row r="212" spans="1:19" ht="18" customHeight="1" x14ac:dyDescent="0.25">
      <c r="A212" s="21">
        <f t="shared" si="68"/>
        <v>149</v>
      </c>
      <c r="B212" s="22"/>
      <c r="C212" s="23"/>
      <c r="D212" s="24"/>
      <c r="E212" s="25"/>
      <c r="H212" s="26">
        <f t="shared" si="56"/>
        <v>0</v>
      </c>
      <c r="I212" s="26">
        <f t="shared" si="57"/>
        <v>0</v>
      </c>
      <c r="J212" s="26">
        <f t="shared" si="58"/>
        <v>0</v>
      </c>
      <c r="K212" s="26">
        <f t="shared" si="59"/>
        <v>0</v>
      </c>
      <c r="L212" s="26">
        <f t="shared" si="60"/>
        <v>0</v>
      </c>
      <c r="M212" s="26">
        <f t="shared" si="61"/>
        <v>0</v>
      </c>
      <c r="N212" s="26">
        <f t="shared" si="62"/>
        <v>0</v>
      </c>
      <c r="O212" s="26">
        <f t="shared" si="63"/>
        <v>0</v>
      </c>
      <c r="P212" s="26">
        <f t="shared" si="64"/>
        <v>0</v>
      </c>
      <c r="Q212" s="26">
        <f t="shared" si="65"/>
        <v>0</v>
      </c>
      <c r="R212" s="26">
        <f t="shared" si="66"/>
        <v>0</v>
      </c>
      <c r="S212" s="26">
        <f t="shared" si="67"/>
        <v>0</v>
      </c>
    </row>
    <row r="213" spans="1:19" ht="18" customHeight="1" x14ac:dyDescent="0.25">
      <c r="A213" s="21">
        <f t="shared" si="68"/>
        <v>150</v>
      </c>
      <c r="B213" s="22"/>
      <c r="C213" s="23"/>
      <c r="D213" s="24"/>
      <c r="E213" s="25"/>
      <c r="H213" s="26">
        <f t="shared" si="56"/>
        <v>0</v>
      </c>
      <c r="I213" s="26">
        <f t="shared" si="57"/>
        <v>0</v>
      </c>
      <c r="J213" s="26">
        <f t="shared" si="58"/>
        <v>0</v>
      </c>
      <c r="K213" s="26">
        <f t="shared" si="59"/>
        <v>0</v>
      </c>
      <c r="L213" s="26">
        <f t="shared" si="60"/>
        <v>0</v>
      </c>
      <c r="M213" s="26">
        <f t="shared" si="61"/>
        <v>0</v>
      </c>
      <c r="N213" s="26">
        <f t="shared" si="62"/>
        <v>0</v>
      </c>
      <c r="O213" s="26">
        <f t="shared" si="63"/>
        <v>0</v>
      </c>
      <c r="P213" s="26">
        <f t="shared" si="64"/>
        <v>0</v>
      </c>
      <c r="Q213" s="26">
        <f t="shared" si="65"/>
        <v>0</v>
      </c>
      <c r="R213" s="26">
        <f t="shared" si="66"/>
        <v>0</v>
      </c>
      <c r="S213" s="26">
        <f t="shared" si="67"/>
        <v>0</v>
      </c>
    </row>
    <row r="214" spans="1:19" x14ac:dyDescent="0.25">
      <c r="D214" s="41" t="s">
        <v>29</v>
      </c>
      <c r="E214" s="25">
        <f>SUM(E183:E213)</f>
        <v>1650</v>
      </c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</row>
    <row r="215" spans="1:19" x14ac:dyDescent="0.25">
      <c r="D215" s="44"/>
      <c r="E215" s="45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</row>
    <row r="216" spans="1:19" x14ac:dyDescent="0.25">
      <c r="E216" s="2" t="s">
        <v>13</v>
      </c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</row>
    <row r="217" spans="1:19" x14ac:dyDescent="0.25">
      <c r="A217" s="11" t="s">
        <v>0</v>
      </c>
      <c r="B217" s="11"/>
      <c r="C217" s="11"/>
      <c r="D217" s="11"/>
      <c r="E217" s="11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</row>
    <row r="218" spans="1:19" x14ac:dyDescent="0.25">
      <c r="A218" s="12" t="s">
        <v>1</v>
      </c>
      <c r="B218" s="12"/>
      <c r="C218" s="12"/>
      <c r="D218" s="13" t="s">
        <v>31</v>
      </c>
      <c r="E218" s="40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</row>
    <row r="219" spans="1:19" x14ac:dyDescent="0.25">
      <c r="A219" s="12" t="s">
        <v>2</v>
      </c>
      <c r="B219" s="12"/>
      <c r="C219" s="12"/>
      <c r="D219" s="13" t="str">
        <f>+D176</f>
        <v>MIRA MIRIĆ</v>
      </c>
      <c r="E219" s="40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</row>
    <row r="220" spans="1:19" x14ac:dyDescent="0.25">
      <c r="A220" s="12" t="s">
        <v>3</v>
      </c>
      <c r="B220" s="12"/>
      <c r="C220" s="12"/>
      <c r="D220" s="13" t="str">
        <f t="shared" ref="D220:D222" si="69">+D177</f>
        <v>91184883380</v>
      </c>
      <c r="E220" s="40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</row>
    <row r="221" spans="1:19" x14ac:dyDescent="0.25">
      <c r="A221" s="12" t="s">
        <v>4</v>
      </c>
      <c r="B221" s="12"/>
      <c r="C221" s="12"/>
      <c r="D221" s="13" t="str">
        <f t="shared" si="69"/>
        <v xml:space="preserve">KARLOVAC </v>
      </c>
      <c r="E221" s="40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</row>
    <row r="222" spans="1:19" x14ac:dyDescent="0.25">
      <c r="A222" s="12" t="s">
        <v>5</v>
      </c>
      <c r="B222" s="12"/>
      <c r="C222" s="12"/>
      <c r="D222" s="13" t="str">
        <f t="shared" si="69"/>
        <v>ADRESA 1</v>
      </c>
      <c r="E222" s="40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</row>
    <row r="223" spans="1:19" x14ac:dyDescent="0.25"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</row>
    <row r="224" spans="1:19" s="1" customFormat="1" ht="30" customHeight="1" x14ac:dyDescent="0.25">
      <c r="A224" s="28" t="s">
        <v>6</v>
      </c>
      <c r="B224" s="28" t="s">
        <v>7</v>
      </c>
      <c r="C224" s="28"/>
      <c r="D224" s="29" t="s">
        <v>10</v>
      </c>
      <c r="E224" s="30" t="s">
        <v>12</v>
      </c>
      <c r="F224" s="20"/>
      <c r="G224" s="17" t="s">
        <v>14</v>
      </c>
      <c r="H224" s="18" t="s">
        <v>15</v>
      </c>
      <c r="I224" s="18" t="s">
        <v>16</v>
      </c>
      <c r="J224" s="18" t="s">
        <v>17</v>
      </c>
      <c r="K224" s="18" t="s">
        <v>18</v>
      </c>
      <c r="L224" s="18" t="s">
        <v>19</v>
      </c>
      <c r="M224" s="18" t="s">
        <v>20</v>
      </c>
      <c r="N224" s="18" t="s">
        <v>21</v>
      </c>
      <c r="O224" s="18" t="s">
        <v>22</v>
      </c>
      <c r="P224" s="18" t="s">
        <v>23</v>
      </c>
      <c r="Q224" s="18" t="s">
        <v>24</v>
      </c>
      <c r="R224" s="18" t="s">
        <v>25</v>
      </c>
      <c r="S224" s="18" t="s">
        <v>26</v>
      </c>
    </row>
    <row r="225" spans="1:19" s="1" customFormat="1" x14ac:dyDescent="0.2">
      <c r="A225" s="28"/>
      <c r="B225" s="29" t="s">
        <v>8</v>
      </c>
      <c r="C225" s="31" t="s">
        <v>9</v>
      </c>
      <c r="D225" s="29" t="s">
        <v>11</v>
      </c>
      <c r="E225" s="30"/>
      <c r="F225" s="20"/>
      <c r="G225" s="17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</row>
    <row r="226" spans="1:19" s="1" customFormat="1" x14ac:dyDescent="0.2">
      <c r="A226" s="42"/>
      <c r="B226" s="29"/>
      <c r="C226" s="31"/>
      <c r="D226" s="29"/>
      <c r="E226" s="43">
        <f>+E214</f>
        <v>1650</v>
      </c>
      <c r="F226" s="20"/>
      <c r="G226" s="17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</row>
    <row r="227" spans="1:19" ht="18" customHeight="1" x14ac:dyDescent="0.25">
      <c r="A227" s="21">
        <f>+A213+1</f>
        <v>151</v>
      </c>
      <c r="B227" s="22"/>
      <c r="C227" s="23"/>
      <c r="D227" s="24"/>
      <c r="E227" s="25"/>
      <c r="H227" s="26">
        <f t="shared" ref="H227:H256" si="70">IF(+G227=1,+E227,0)</f>
        <v>0</v>
      </c>
      <c r="I227" s="26">
        <f t="shared" ref="I227:I256" si="71">IF(+G227=2,+E227,0)</f>
        <v>0</v>
      </c>
      <c r="J227" s="26">
        <f t="shared" ref="J227:J256" si="72">IF(+G227=3,+E227,0)</f>
        <v>0</v>
      </c>
      <c r="K227" s="26">
        <f t="shared" ref="K227:K256" si="73">IF(+G227=4,+E227,0)</f>
        <v>0</v>
      </c>
      <c r="L227" s="26">
        <f t="shared" ref="L227:L256" si="74">IF(+G227=5,+E227,0)</f>
        <v>0</v>
      </c>
      <c r="M227" s="26">
        <f t="shared" ref="M227:M256" si="75">IF(+G227=6,+E227,0)</f>
        <v>0</v>
      </c>
      <c r="N227" s="26">
        <f t="shared" ref="N227:N256" si="76">IF(+G227=7,+E227,0)</f>
        <v>0</v>
      </c>
      <c r="O227" s="26">
        <f t="shared" ref="O227:O256" si="77">IF(+G227=8,+E227,0)</f>
        <v>0</v>
      </c>
      <c r="P227" s="26">
        <f t="shared" ref="P227:P256" si="78">IF(+G227=9,+E227,0)</f>
        <v>0</v>
      </c>
      <c r="Q227" s="26">
        <f t="shared" ref="Q227:Q256" si="79">IF(+G227=10,+E227,0)</f>
        <v>0</v>
      </c>
      <c r="R227" s="26">
        <f t="shared" ref="R227:R256" si="80">IF(+G227=11,+E227,0)</f>
        <v>0</v>
      </c>
      <c r="S227" s="26">
        <f t="shared" ref="S227:S256" si="81">IF(+G227=12,+E227,0)</f>
        <v>0</v>
      </c>
    </row>
    <row r="228" spans="1:19" ht="18" customHeight="1" x14ac:dyDescent="0.25">
      <c r="A228" s="21">
        <f>+A227+1</f>
        <v>152</v>
      </c>
      <c r="B228" s="22"/>
      <c r="C228" s="23"/>
      <c r="D228" s="24"/>
      <c r="E228" s="25"/>
      <c r="H228" s="26">
        <f t="shared" si="70"/>
        <v>0</v>
      </c>
      <c r="I228" s="26">
        <f t="shared" si="71"/>
        <v>0</v>
      </c>
      <c r="J228" s="26">
        <f t="shared" si="72"/>
        <v>0</v>
      </c>
      <c r="K228" s="26">
        <f t="shared" si="73"/>
        <v>0</v>
      </c>
      <c r="L228" s="26">
        <f t="shared" si="74"/>
        <v>0</v>
      </c>
      <c r="M228" s="26">
        <f t="shared" si="75"/>
        <v>0</v>
      </c>
      <c r="N228" s="26">
        <f t="shared" si="76"/>
        <v>0</v>
      </c>
      <c r="O228" s="26">
        <f t="shared" si="77"/>
        <v>0</v>
      </c>
      <c r="P228" s="26">
        <f t="shared" si="78"/>
        <v>0</v>
      </c>
      <c r="Q228" s="26">
        <f t="shared" si="79"/>
        <v>0</v>
      </c>
      <c r="R228" s="26">
        <f t="shared" si="80"/>
        <v>0</v>
      </c>
      <c r="S228" s="26">
        <f t="shared" si="81"/>
        <v>0</v>
      </c>
    </row>
    <row r="229" spans="1:19" ht="18" customHeight="1" x14ac:dyDescent="0.25">
      <c r="A229" s="21">
        <f t="shared" ref="A229:A256" si="82">+A228+1</f>
        <v>153</v>
      </c>
      <c r="B229" s="22"/>
      <c r="C229" s="23"/>
      <c r="D229" s="24"/>
      <c r="E229" s="25"/>
      <c r="H229" s="26">
        <f t="shared" si="70"/>
        <v>0</v>
      </c>
      <c r="I229" s="26">
        <f t="shared" si="71"/>
        <v>0</v>
      </c>
      <c r="J229" s="26">
        <f t="shared" si="72"/>
        <v>0</v>
      </c>
      <c r="K229" s="26">
        <f t="shared" si="73"/>
        <v>0</v>
      </c>
      <c r="L229" s="26">
        <f t="shared" si="74"/>
        <v>0</v>
      </c>
      <c r="M229" s="26">
        <f t="shared" si="75"/>
        <v>0</v>
      </c>
      <c r="N229" s="26">
        <f t="shared" si="76"/>
        <v>0</v>
      </c>
      <c r="O229" s="26">
        <f t="shared" si="77"/>
        <v>0</v>
      </c>
      <c r="P229" s="26">
        <f t="shared" si="78"/>
        <v>0</v>
      </c>
      <c r="Q229" s="26">
        <f t="shared" si="79"/>
        <v>0</v>
      </c>
      <c r="R229" s="26">
        <f t="shared" si="80"/>
        <v>0</v>
      </c>
      <c r="S229" s="26">
        <f t="shared" si="81"/>
        <v>0</v>
      </c>
    </row>
    <row r="230" spans="1:19" ht="18" customHeight="1" x14ac:dyDescent="0.25">
      <c r="A230" s="21">
        <f t="shared" si="82"/>
        <v>154</v>
      </c>
      <c r="B230" s="22"/>
      <c r="C230" s="23"/>
      <c r="D230" s="24"/>
      <c r="E230" s="25"/>
      <c r="H230" s="26">
        <f t="shared" si="70"/>
        <v>0</v>
      </c>
      <c r="I230" s="26">
        <f t="shared" si="71"/>
        <v>0</v>
      </c>
      <c r="J230" s="26">
        <f t="shared" si="72"/>
        <v>0</v>
      </c>
      <c r="K230" s="26">
        <f t="shared" si="73"/>
        <v>0</v>
      </c>
      <c r="L230" s="26">
        <f t="shared" si="74"/>
        <v>0</v>
      </c>
      <c r="M230" s="26">
        <f t="shared" si="75"/>
        <v>0</v>
      </c>
      <c r="N230" s="26">
        <f t="shared" si="76"/>
        <v>0</v>
      </c>
      <c r="O230" s="26">
        <f t="shared" si="77"/>
        <v>0</v>
      </c>
      <c r="P230" s="26">
        <f t="shared" si="78"/>
        <v>0</v>
      </c>
      <c r="Q230" s="26">
        <f t="shared" si="79"/>
        <v>0</v>
      </c>
      <c r="R230" s="26">
        <f t="shared" si="80"/>
        <v>0</v>
      </c>
      <c r="S230" s="26">
        <f t="shared" si="81"/>
        <v>0</v>
      </c>
    </row>
    <row r="231" spans="1:19" ht="18" customHeight="1" x14ac:dyDescent="0.25">
      <c r="A231" s="21">
        <f t="shared" si="82"/>
        <v>155</v>
      </c>
      <c r="B231" s="22"/>
      <c r="C231" s="23"/>
      <c r="D231" s="24"/>
      <c r="E231" s="25"/>
      <c r="H231" s="26">
        <f t="shared" si="70"/>
        <v>0</v>
      </c>
      <c r="I231" s="26">
        <f t="shared" si="71"/>
        <v>0</v>
      </c>
      <c r="J231" s="26">
        <f t="shared" si="72"/>
        <v>0</v>
      </c>
      <c r="K231" s="26">
        <f t="shared" si="73"/>
        <v>0</v>
      </c>
      <c r="L231" s="26">
        <f t="shared" si="74"/>
        <v>0</v>
      </c>
      <c r="M231" s="26">
        <f t="shared" si="75"/>
        <v>0</v>
      </c>
      <c r="N231" s="26">
        <f t="shared" si="76"/>
        <v>0</v>
      </c>
      <c r="O231" s="26">
        <f t="shared" si="77"/>
        <v>0</v>
      </c>
      <c r="P231" s="26">
        <f t="shared" si="78"/>
        <v>0</v>
      </c>
      <c r="Q231" s="26">
        <f t="shared" si="79"/>
        <v>0</v>
      </c>
      <c r="R231" s="26">
        <f t="shared" si="80"/>
        <v>0</v>
      </c>
      <c r="S231" s="26">
        <f t="shared" si="81"/>
        <v>0</v>
      </c>
    </row>
    <row r="232" spans="1:19" ht="18" customHeight="1" x14ac:dyDescent="0.25">
      <c r="A232" s="21">
        <f t="shared" si="82"/>
        <v>156</v>
      </c>
      <c r="B232" s="22"/>
      <c r="C232" s="23"/>
      <c r="D232" s="24"/>
      <c r="E232" s="25"/>
      <c r="H232" s="26">
        <f t="shared" si="70"/>
        <v>0</v>
      </c>
      <c r="I232" s="26">
        <f t="shared" si="71"/>
        <v>0</v>
      </c>
      <c r="J232" s="26">
        <f t="shared" si="72"/>
        <v>0</v>
      </c>
      <c r="K232" s="26">
        <f t="shared" si="73"/>
        <v>0</v>
      </c>
      <c r="L232" s="26">
        <f t="shared" si="74"/>
        <v>0</v>
      </c>
      <c r="M232" s="26">
        <f t="shared" si="75"/>
        <v>0</v>
      </c>
      <c r="N232" s="26">
        <f t="shared" si="76"/>
        <v>0</v>
      </c>
      <c r="O232" s="26">
        <f t="shared" si="77"/>
        <v>0</v>
      </c>
      <c r="P232" s="26">
        <f t="shared" si="78"/>
        <v>0</v>
      </c>
      <c r="Q232" s="26">
        <f t="shared" si="79"/>
        <v>0</v>
      </c>
      <c r="R232" s="26">
        <f t="shared" si="80"/>
        <v>0</v>
      </c>
      <c r="S232" s="26">
        <f t="shared" si="81"/>
        <v>0</v>
      </c>
    </row>
    <row r="233" spans="1:19" ht="18" customHeight="1" x14ac:dyDescent="0.25">
      <c r="A233" s="21">
        <f t="shared" si="82"/>
        <v>157</v>
      </c>
      <c r="B233" s="22"/>
      <c r="C233" s="23"/>
      <c r="D233" s="24"/>
      <c r="E233" s="25"/>
      <c r="H233" s="26">
        <f t="shared" si="70"/>
        <v>0</v>
      </c>
      <c r="I233" s="26">
        <f t="shared" si="71"/>
        <v>0</v>
      </c>
      <c r="J233" s="26">
        <f t="shared" si="72"/>
        <v>0</v>
      </c>
      <c r="K233" s="26">
        <f t="shared" si="73"/>
        <v>0</v>
      </c>
      <c r="L233" s="26">
        <f t="shared" si="74"/>
        <v>0</v>
      </c>
      <c r="M233" s="26">
        <f t="shared" si="75"/>
        <v>0</v>
      </c>
      <c r="N233" s="26">
        <f t="shared" si="76"/>
        <v>0</v>
      </c>
      <c r="O233" s="26">
        <f t="shared" si="77"/>
        <v>0</v>
      </c>
      <c r="P233" s="26">
        <f t="shared" si="78"/>
        <v>0</v>
      </c>
      <c r="Q233" s="26">
        <f t="shared" si="79"/>
        <v>0</v>
      </c>
      <c r="R233" s="26">
        <f t="shared" si="80"/>
        <v>0</v>
      </c>
      <c r="S233" s="26">
        <f t="shared" si="81"/>
        <v>0</v>
      </c>
    </row>
    <row r="234" spans="1:19" ht="18" customHeight="1" x14ac:dyDescent="0.25">
      <c r="A234" s="21">
        <f t="shared" si="82"/>
        <v>158</v>
      </c>
      <c r="B234" s="22"/>
      <c r="C234" s="23"/>
      <c r="D234" s="24"/>
      <c r="E234" s="25"/>
      <c r="H234" s="26">
        <f t="shared" si="70"/>
        <v>0</v>
      </c>
      <c r="I234" s="26">
        <f t="shared" si="71"/>
        <v>0</v>
      </c>
      <c r="J234" s="26">
        <f t="shared" si="72"/>
        <v>0</v>
      </c>
      <c r="K234" s="26">
        <f t="shared" si="73"/>
        <v>0</v>
      </c>
      <c r="L234" s="26">
        <f t="shared" si="74"/>
        <v>0</v>
      </c>
      <c r="M234" s="26">
        <f t="shared" si="75"/>
        <v>0</v>
      </c>
      <c r="N234" s="26">
        <f t="shared" si="76"/>
        <v>0</v>
      </c>
      <c r="O234" s="26">
        <f t="shared" si="77"/>
        <v>0</v>
      </c>
      <c r="P234" s="26">
        <f t="shared" si="78"/>
        <v>0</v>
      </c>
      <c r="Q234" s="26">
        <f t="shared" si="79"/>
        <v>0</v>
      </c>
      <c r="R234" s="26">
        <f t="shared" si="80"/>
        <v>0</v>
      </c>
      <c r="S234" s="26">
        <f t="shared" si="81"/>
        <v>0</v>
      </c>
    </row>
    <row r="235" spans="1:19" ht="18" customHeight="1" x14ac:dyDescent="0.25">
      <c r="A235" s="21">
        <f t="shared" si="82"/>
        <v>159</v>
      </c>
      <c r="B235" s="22"/>
      <c r="C235" s="23"/>
      <c r="D235" s="24"/>
      <c r="E235" s="25"/>
      <c r="H235" s="26">
        <f t="shared" si="70"/>
        <v>0</v>
      </c>
      <c r="I235" s="26">
        <f t="shared" si="71"/>
        <v>0</v>
      </c>
      <c r="J235" s="26">
        <f t="shared" si="72"/>
        <v>0</v>
      </c>
      <c r="K235" s="26">
        <f t="shared" si="73"/>
        <v>0</v>
      </c>
      <c r="L235" s="26">
        <f t="shared" si="74"/>
        <v>0</v>
      </c>
      <c r="M235" s="26">
        <f t="shared" si="75"/>
        <v>0</v>
      </c>
      <c r="N235" s="26">
        <f t="shared" si="76"/>
        <v>0</v>
      </c>
      <c r="O235" s="26">
        <f t="shared" si="77"/>
        <v>0</v>
      </c>
      <c r="P235" s="26">
        <f t="shared" si="78"/>
        <v>0</v>
      </c>
      <c r="Q235" s="26">
        <f t="shared" si="79"/>
        <v>0</v>
      </c>
      <c r="R235" s="26">
        <f t="shared" si="80"/>
        <v>0</v>
      </c>
      <c r="S235" s="26">
        <f t="shared" si="81"/>
        <v>0</v>
      </c>
    </row>
    <row r="236" spans="1:19" ht="18" customHeight="1" x14ac:dyDescent="0.25">
      <c r="A236" s="21">
        <f t="shared" si="82"/>
        <v>160</v>
      </c>
      <c r="B236" s="22"/>
      <c r="C236" s="23"/>
      <c r="D236" s="24"/>
      <c r="E236" s="25"/>
      <c r="H236" s="26">
        <f t="shared" si="70"/>
        <v>0</v>
      </c>
      <c r="I236" s="26">
        <f t="shared" si="71"/>
        <v>0</v>
      </c>
      <c r="J236" s="26">
        <f t="shared" si="72"/>
        <v>0</v>
      </c>
      <c r="K236" s="26">
        <f t="shared" si="73"/>
        <v>0</v>
      </c>
      <c r="L236" s="26">
        <f t="shared" si="74"/>
        <v>0</v>
      </c>
      <c r="M236" s="26">
        <f t="shared" si="75"/>
        <v>0</v>
      </c>
      <c r="N236" s="26">
        <f t="shared" si="76"/>
        <v>0</v>
      </c>
      <c r="O236" s="26">
        <f t="shared" si="77"/>
        <v>0</v>
      </c>
      <c r="P236" s="26">
        <f t="shared" si="78"/>
        <v>0</v>
      </c>
      <c r="Q236" s="26">
        <f t="shared" si="79"/>
        <v>0</v>
      </c>
      <c r="R236" s="26">
        <f t="shared" si="80"/>
        <v>0</v>
      </c>
      <c r="S236" s="26">
        <f t="shared" si="81"/>
        <v>0</v>
      </c>
    </row>
    <row r="237" spans="1:19" ht="18" customHeight="1" x14ac:dyDescent="0.25">
      <c r="A237" s="21">
        <f t="shared" si="82"/>
        <v>161</v>
      </c>
      <c r="B237" s="22"/>
      <c r="C237" s="23"/>
      <c r="D237" s="24"/>
      <c r="E237" s="25"/>
      <c r="H237" s="26">
        <f t="shared" si="70"/>
        <v>0</v>
      </c>
      <c r="I237" s="26">
        <f t="shared" si="71"/>
        <v>0</v>
      </c>
      <c r="J237" s="26">
        <f t="shared" si="72"/>
        <v>0</v>
      </c>
      <c r="K237" s="26">
        <f t="shared" si="73"/>
        <v>0</v>
      </c>
      <c r="L237" s="26">
        <f t="shared" si="74"/>
        <v>0</v>
      </c>
      <c r="M237" s="26">
        <f t="shared" si="75"/>
        <v>0</v>
      </c>
      <c r="N237" s="26">
        <f t="shared" si="76"/>
        <v>0</v>
      </c>
      <c r="O237" s="26">
        <f t="shared" si="77"/>
        <v>0</v>
      </c>
      <c r="P237" s="26">
        <f t="shared" si="78"/>
        <v>0</v>
      </c>
      <c r="Q237" s="26">
        <f t="shared" si="79"/>
        <v>0</v>
      </c>
      <c r="R237" s="26">
        <f t="shared" si="80"/>
        <v>0</v>
      </c>
      <c r="S237" s="26">
        <f t="shared" si="81"/>
        <v>0</v>
      </c>
    </row>
    <row r="238" spans="1:19" ht="18" customHeight="1" x14ac:dyDescent="0.25">
      <c r="A238" s="21">
        <f t="shared" si="82"/>
        <v>162</v>
      </c>
      <c r="B238" s="22"/>
      <c r="C238" s="23"/>
      <c r="D238" s="24"/>
      <c r="E238" s="25"/>
      <c r="H238" s="26">
        <f t="shared" si="70"/>
        <v>0</v>
      </c>
      <c r="I238" s="26">
        <f t="shared" si="71"/>
        <v>0</v>
      </c>
      <c r="J238" s="26">
        <f t="shared" si="72"/>
        <v>0</v>
      </c>
      <c r="K238" s="26">
        <f t="shared" si="73"/>
        <v>0</v>
      </c>
      <c r="L238" s="26">
        <f t="shared" si="74"/>
        <v>0</v>
      </c>
      <c r="M238" s="26">
        <f t="shared" si="75"/>
        <v>0</v>
      </c>
      <c r="N238" s="26">
        <f t="shared" si="76"/>
        <v>0</v>
      </c>
      <c r="O238" s="26">
        <f t="shared" si="77"/>
        <v>0</v>
      </c>
      <c r="P238" s="26">
        <f t="shared" si="78"/>
        <v>0</v>
      </c>
      <c r="Q238" s="26">
        <f t="shared" si="79"/>
        <v>0</v>
      </c>
      <c r="R238" s="26">
        <f t="shared" si="80"/>
        <v>0</v>
      </c>
      <c r="S238" s="26">
        <f t="shared" si="81"/>
        <v>0</v>
      </c>
    </row>
    <row r="239" spans="1:19" ht="18" customHeight="1" x14ac:dyDescent="0.25">
      <c r="A239" s="21">
        <f t="shared" si="82"/>
        <v>163</v>
      </c>
      <c r="B239" s="22"/>
      <c r="C239" s="23"/>
      <c r="D239" s="24"/>
      <c r="E239" s="25"/>
      <c r="H239" s="26">
        <f t="shared" si="70"/>
        <v>0</v>
      </c>
      <c r="I239" s="26">
        <f t="shared" si="71"/>
        <v>0</v>
      </c>
      <c r="J239" s="26">
        <f t="shared" si="72"/>
        <v>0</v>
      </c>
      <c r="K239" s="26">
        <f t="shared" si="73"/>
        <v>0</v>
      </c>
      <c r="L239" s="26">
        <f t="shared" si="74"/>
        <v>0</v>
      </c>
      <c r="M239" s="26">
        <f t="shared" si="75"/>
        <v>0</v>
      </c>
      <c r="N239" s="26">
        <f t="shared" si="76"/>
        <v>0</v>
      </c>
      <c r="O239" s="26">
        <f t="shared" si="77"/>
        <v>0</v>
      </c>
      <c r="P239" s="26">
        <f t="shared" si="78"/>
        <v>0</v>
      </c>
      <c r="Q239" s="26">
        <f t="shared" si="79"/>
        <v>0</v>
      </c>
      <c r="R239" s="26">
        <f t="shared" si="80"/>
        <v>0</v>
      </c>
      <c r="S239" s="26">
        <f t="shared" si="81"/>
        <v>0</v>
      </c>
    </row>
    <row r="240" spans="1:19" ht="18" customHeight="1" x14ac:dyDescent="0.25">
      <c r="A240" s="21">
        <f t="shared" si="82"/>
        <v>164</v>
      </c>
      <c r="B240" s="22"/>
      <c r="C240" s="23"/>
      <c r="D240" s="24"/>
      <c r="E240" s="25"/>
      <c r="H240" s="26">
        <f t="shared" si="70"/>
        <v>0</v>
      </c>
      <c r="I240" s="26">
        <f t="shared" si="71"/>
        <v>0</v>
      </c>
      <c r="J240" s="26">
        <f t="shared" si="72"/>
        <v>0</v>
      </c>
      <c r="K240" s="26">
        <f t="shared" si="73"/>
        <v>0</v>
      </c>
      <c r="L240" s="26">
        <f t="shared" si="74"/>
        <v>0</v>
      </c>
      <c r="M240" s="26">
        <f t="shared" si="75"/>
        <v>0</v>
      </c>
      <c r="N240" s="26">
        <f t="shared" si="76"/>
        <v>0</v>
      </c>
      <c r="O240" s="26">
        <f t="shared" si="77"/>
        <v>0</v>
      </c>
      <c r="P240" s="26">
        <f t="shared" si="78"/>
        <v>0</v>
      </c>
      <c r="Q240" s="26">
        <f t="shared" si="79"/>
        <v>0</v>
      </c>
      <c r="R240" s="26">
        <f t="shared" si="80"/>
        <v>0</v>
      </c>
      <c r="S240" s="26">
        <f t="shared" si="81"/>
        <v>0</v>
      </c>
    </row>
    <row r="241" spans="1:19" ht="18" customHeight="1" x14ac:dyDescent="0.25">
      <c r="A241" s="21">
        <f t="shared" si="82"/>
        <v>165</v>
      </c>
      <c r="B241" s="22"/>
      <c r="C241" s="23"/>
      <c r="D241" s="24"/>
      <c r="E241" s="25"/>
      <c r="H241" s="26">
        <f t="shared" si="70"/>
        <v>0</v>
      </c>
      <c r="I241" s="26">
        <f t="shared" si="71"/>
        <v>0</v>
      </c>
      <c r="J241" s="26">
        <f t="shared" si="72"/>
        <v>0</v>
      </c>
      <c r="K241" s="26">
        <f t="shared" si="73"/>
        <v>0</v>
      </c>
      <c r="L241" s="26">
        <f t="shared" si="74"/>
        <v>0</v>
      </c>
      <c r="M241" s="26">
        <f t="shared" si="75"/>
        <v>0</v>
      </c>
      <c r="N241" s="26">
        <f t="shared" si="76"/>
        <v>0</v>
      </c>
      <c r="O241" s="26">
        <f t="shared" si="77"/>
        <v>0</v>
      </c>
      <c r="P241" s="26">
        <f t="shared" si="78"/>
        <v>0</v>
      </c>
      <c r="Q241" s="26">
        <f t="shared" si="79"/>
        <v>0</v>
      </c>
      <c r="R241" s="26">
        <f t="shared" si="80"/>
        <v>0</v>
      </c>
      <c r="S241" s="26">
        <f t="shared" si="81"/>
        <v>0</v>
      </c>
    </row>
    <row r="242" spans="1:19" ht="18" customHeight="1" x14ac:dyDescent="0.25">
      <c r="A242" s="21">
        <f t="shared" si="82"/>
        <v>166</v>
      </c>
      <c r="B242" s="22"/>
      <c r="C242" s="23"/>
      <c r="D242" s="24"/>
      <c r="E242" s="25"/>
      <c r="H242" s="26">
        <f t="shared" si="70"/>
        <v>0</v>
      </c>
      <c r="I242" s="26">
        <f t="shared" si="71"/>
        <v>0</v>
      </c>
      <c r="J242" s="26">
        <f t="shared" si="72"/>
        <v>0</v>
      </c>
      <c r="K242" s="26">
        <f t="shared" si="73"/>
        <v>0</v>
      </c>
      <c r="L242" s="26">
        <f t="shared" si="74"/>
        <v>0</v>
      </c>
      <c r="M242" s="26">
        <f t="shared" si="75"/>
        <v>0</v>
      </c>
      <c r="N242" s="26">
        <f t="shared" si="76"/>
        <v>0</v>
      </c>
      <c r="O242" s="26">
        <f t="shared" si="77"/>
        <v>0</v>
      </c>
      <c r="P242" s="26">
        <f t="shared" si="78"/>
        <v>0</v>
      </c>
      <c r="Q242" s="26">
        <f t="shared" si="79"/>
        <v>0</v>
      </c>
      <c r="R242" s="26">
        <f t="shared" si="80"/>
        <v>0</v>
      </c>
      <c r="S242" s="26">
        <f t="shared" si="81"/>
        <v>0</v>
      </c>
    </row>
    <row r="243" spans="1:19" ht="18" customHeight="1" x14ac:dyDescent="0.25">
      <c r="A243" s="21">
        <f t="shared" si="82"/>
        <v>167</v>
      </c>
      <c r="B243" s="22"/>
      <c r="C243" s="23"/>
      <c r="D243" s="24"/>
      <c r="E243" s="25"/>
      <c r="H243" s="26">
        <f t="shared" si="70"/>
        <v>0</v>
      </c>
      <c r="I243" s="26">
        <f t="shared" si="71"/>
        <v>0</v>
      </c>
      <c r="J243" s="26">
        <f t="shared" si="72"/>
        <v>0</v>
      </c>
      <c r="K243" s="26">
        <f t="shared" si="73"/>
        <v>0</v>
      </c>
      <c r="L243" s="26">
        <f t="shared" si="74"/>
        <v>0</v>
      </c>
      <c r="M243" s="26">
        <f t="shared" si="75"/>
        <v>0</v>
      </c>
      <c r="N243" s="26">
        <f t="shared" si="76"/>
        <v>0</v>
      </c>
      <c r="O243" s="26">
        <f t="shared" si="77"/>
        <v>0</v>
      </c>
      <c r="P243" s="26">
        <f t="shared" si="78"/>
        <v>0</v>
      </c>
      <c r="Q243" s="26">
        <f t="shared" si="79"/>
        <v>0</v>
      </c>
      <c r="R243" s="26">
        <f t="shared" si="80"/>
        <v>0</v>
      </c>
      <c r="S243" s="26">
        <f t="shared" si="81"/>
        <v>0</v>
      </c>
    </row>
    <row r="244" spans="1:19" ht="18" customHeight="1" x14ac:dyDescent="0.25">
      <c r="A244" s="21">
        <f t="shared" si="82"/>
        <v>168</v>
      </c>
      <c r="B244" s="22"/>
      <c r="C244" s="23"/>
      <c r="D244" s="24"/>
      <c r="E244" s="25"/>
      <c r="H244" s="26">
        <f t="shared" si="70"/>
        <v>0</v>
      </c>
      <c r="I244" s="26">
        <f t="shared" si="71"/>
        <v>0</v>
      </c>
      <c r="J244" s="26">
        <f t="shared" si="72"/>
        <v>0</v>
      </c>
      <c r="K244" s="26">
        <f t="shared" si="73"/>
        <v>0</v>
      </c>
      <c r="L244" s="26">
        <f t="shared" si="74"/>
        <v>0</v>
      </c>
      <c r="M244" s="26">
        <f t="shared" si="75"/>
        <v>0</v>
      </c>
      <c r="N244" s="26">
        <f t="shared" si="76"/>
        <v>0</v>
      </c>
      <c r="O244" s="26">
        <f t="shared" si="77"/>
        <v>0</v>
      </c>
      <c r="P244" s="26">
        <f t="shared" si="78"/>
        <v>0</v>
      </c>
      <c r="Q244" s="26">
        <f t="shared" si="79"/>
        <v>0</v>
      </c>
      <c r="R244" s="26">
        <f t="shared" si="80"/>
        <v>0</v>
      </c>
      <c r="S244" s="26">
        <f t="shared" si="81"/>
        <v>0</v>
      </c>
    </row>
    <row r="245" spans="1:19" ht="18" customHeight="1" x14ac:dyDescent="0.25">
      <c r="A245" s="21">
        <f t="shared" si="82"/>
        <v>169</v>
      </c>
      <c r="B245" s="22"/>
      <c r="C245" s="23"/>
      <c r="D245" s="24"/>
      <c r="E245" s="25"/>
      <c r="H245" s="26">
        <f t="shared" si="70"/>
        <v>0</v>
      </c>
      <c r="I245" s="26">
        <f t="shared" si="71"/>
        <v>0</v>
      </c>
      <c r="J245" s="26">
        <f t="shared" si="72"/>
        <v>0</v>
      </c>
      <c r="K245" s="26">
        <f t="shared" si="73"/>
        <v>0</v>
      </c>
      <c r="L245" s="26">
        <f t="shared" si="74"/>
        <v>0</v>
      </c>
      <c r="M245" s="26">
        <f t="shared" si="75"/>
        <v>0</v>
      </c>
      <c r="N245" s="26">
        <f t="shared" si="76"/>
        <v>0</v>
      </c>
      <c r="O245" s="26">
        <f t="shared" si="77"/>
        <v>0</v>
      </c>
      <c r="P245" s="26">
        <f t="shared" si="78"/>
        <v>0</v>
      </c>
      <c r="Q245" s="26">
        <f t="shared" si="79"/>
        <v>0</v>
      </c>
      <c r="R245" s="26">
        <f t="shared" si="80"/>
        <v>0</v>
      </c>
      <c r="S245" s="26">
        <f t="shared" si="81"/>
        <v>0</v>
      </c>
    </row>
    <row r="246" spans="1:19" ht="18" customHeight="1" x14ac:dyDescent="0.25">
      <c r="A246" s="21">
        <f t="shared" si="82"/>
        <v>170</v>
      </c>
      <c r="B246" s="22"/>
      <c r="C246" s="23"/>
      <c r="D246" s="24"/>
      <c r="E246" s="25"/>
      <c r="H246" s="26">
        <f t="shared" si="70"/>
        <v>0</v>
      </c>
      <c r="I246" s="26">
        <f t="shared" si="71"/>
        <v>0</v>
      </c>
      <c r="J246" s="26">
        <f t="shared" si="72"/>
        <v>0</v>
      </c>
      <c r="K246" s="26">
        <f t="shared" si="73"/>
        <v>0</v>
      </c>
      <c r="L246" s="26">
        <f t="shared" si="74"/>
        <v>0</v>
      </c>
      <c r="M246" s="26">
        <f t="shared" si="75"/>
        <v>0</v>
      </c>
      <c r="N246" s="26">
        <f t="shared" si="76"/>
        <v>0</v>
      </c>
      <c r="O246" s="26">
        <f t="shared" si="77"/>
        <v>0</v>
      </c>
      <c r="P246" s="26">
        <f t="shared" si="78"/>
        <v>0</v>
      </c>
      <c r="Q246" s="26">
        <f t="shared" si="79"/>
        <v>0</v>
      </c>
      <c r="R246" s="26">
        <f t="shared" si="80"/>
        <v>0</v>
      </c>
      <c r="S246" s="26">
        <f t="shared" si="81"/>
        <v>0</v>
      </c>
    </row>
    <row r="247" spans="1:19" ht="18" customHeight="1" x14ac:dyDescent="0.25">
      <c r="A247" s="21">
        <f t="shared" si="82"/>
        <v>171</v>
      </c>
      <c r="B247" s="22"/>
      <c r="C247" s="23"/>
      <c r="D247" s="24"/>
      <c r="E247" s="25"/>
      <c r="H247" s="26">
        <f t="shared" si="70"/>
        <v>0</v>
      </c>
      <c r="I247" s="26">
        <f t="shared" si="71"/>
        <v>0</v>
      </c>
      <c r="J247" s="26">
        <f t="shared" si="72"/>
        <v>0</v>
      </c>
      <c r="K247" s="26">
        <f t="shared" si="73"/>
        <v>0</v>
      </c>
      <c r="L247" s="26">
        <f t="shared" si="74"/>
        <v>0</v>
      </c>
      <c r="M247" s="26">
        <f t="shared" si="75"/>
        <v>0</v>
      </c>
      <c r="N247" s="26">
        <f t="shared" si="76"/>
        <v>0</v>
      </c>
      <c r="O247" s="26">
        <f t="shared" si="77"/>
        <v>0</v>
      </c>
      <c r="P247" s="26">
        <f t="shared" si="78"/>
        <v>0</v>
      </c>
      <c r="Q247" s="26">
        <f t="shared" si="79"/>
        <v>0</v>
      </c>
      <c r="R247" s="26">
        <f t="shared" si="80"/>
        <v>0</v>
      </c>
      <c r="S247" s="26">
        <f t="shared" si="81"/>
        <v>0</v>
      </c>
    </row>
    <row r="248" spans="1:19" ht="18" customHeight="1" x14ac:dyDescent="0.25">
      <c r="A248" s="21">
        <f t="shared" si="82"/>
        <v>172</v>
      </c>
      <c r="B248" s="22"/>
      <c r="C248" s="23"/>
      <c r="D248" s="24"/>
      <c r="E248" s="25"/>
      <c r="H248" s="26">
        <f t="shared" si="70"/>
        <v>0</v>
      </c>
      <c r="I248" s="26">
        <f t="shared" si="71"/>
        <v>0</v>
      </c>
      <c r="J248" s="26">
        <f t="shared" si="72"/>
        <v>0</v>
      </c>
      <c r="K248" s="26">
        <f t="shared" si="73"/>
        <v>0</v>
      </c>
      <c r="L248" s="26">
        <f t="shared" si="74"/>
        <v>0</v>
      </c>
      <c r="M248" s="26">
        <f t="shared" si="75"/>
        <v>0</v>
      </c>
      <c r="N248" s="26">
        <f t="shared" si="76"/>
        <v>0</v>
      </c>
      <c r="O248" s="26">
        <f t="shared" si="77"/>
        <v>0</v>
      </c>
      <c r="P248" s="26">
        <f t="shared" si="78"/>
        <v>0</v>
      </c>
      <c r="Q248" s="26">
        <f t="shared" si="79"/>
        <v>0</v>
      </c>
      <c r="R248" s="26">
        <f t="shared" si="80"/>
        <v>0</v>
      </c>
      <c r="S248" s="26">
        <f t="shared" si="81"/>
        <v>0</v>
      </c>
    </row>
    <row r="249" spans="1:19" ht="18" customHeight="1" x14ac:dyDescent="0.25">
      <c r="A249" s="21">
        <f t="shared" si="82"/>
        <v>173</v>
      </c>
      <c r="B249" s="22"/>
      <c r="C249" s="23"/>
      <c r="D249" s="24"/>
      <c r="E249" s="25"/>
      <c r="H249" s="26">
        <f t="shared" si="70"/>
        <v>0</v>
      </c>
      <c r="I249" s="26">
        <f t="shared" si="71"/>
        <v>0</v>
      </c>
      <c r="J249" s="26">
        <f t="shared" si="72"/>
        <v>0</v>
      </c>
      <c r="K249" s="26">
        <f t="shared" si="73"/>
        <v>0</v>
      </c>
      <c r="L249" s="26">
        <f t="shared" si="74"/>
        <v>0</v>
      </c>
      <c r="M249" s="26">
        <f t="shared" si="75"/>
        <v>0</v>
      </c>
      <c r="N249" s="26">
        <f t="shared" si="76"/>
        <v>0</v>
      </c>
      <c r="O249" s="26">
        <f t="shared" si="77"/>
        <v>0</v>
      </c>
      <c r="P249" s="26">
        <f t="shared" si="78"/>
        <v>0</v>
      </c>
      <c r="Q249" s="26">
        <f t="shared" si="79"/>
        <v>0</v>
      </c>
      <c r="R249" s="26">
        <f t="shared" si="80"/>
        <v>0</v>
      </c>
      <c r="S249" s="26">
        <f t="shared" si="81"/>
        <v>0</v>
      </c>
    </row>
    <row r="250" spans="1:19" ht="18" customHeight="1" x14ac:dyDescent="0.25">
      <c r="A250" s="21">
        <f t="shared" si="82"/>
        <v>174</v>
      </c>
      <c r="B250" s="22"/>
      <c r="C250" s="23"/>
      <c r="D250" s="24"/>
      <c r="E250" s="25"/>
      <c r="H250" s="26">
        <f t="shared" si="70"/>
        <v>0</v>
      </c>
      <c r="I250" s="26">
        <f t="shared" si="71"/>
        <v>0</v>
      </c>
      <c r="J250" s="26">
        <f t="shared" si="72"/>
        <v>0</v>
      </c>
      <c r="K250" s="26">
        <f t="shared" si="73"/>
        <v>0</v>
      </c>
      <c r="L250" s="26">
        <f t="shared" si="74"/>
        <v>0</v>
      </c>
      <c r="M250" s="26">
        <f t="shared" si="75"/>
        <v>0</v>
      </c>
      <c r="N250" s="26">
        <f t="shared" si="76"/>
        <v>0</v>
      </c>
      <c r="O250" s="26">
        <f t="shared" si="77"/>
        <v>0</v>
      </c>
      <c r="P250" s="26">
        <f t="shared" si="78"/>
        <v>0</v>
      </c>
      <c r="Q250" s="26">
        <f t="shared" si="79"/>
        <v>0</v>
      </c>
      <c r="R250" s="26">
        <f t="shared" si="80"/>
        <v>0</v>
      </c>
      <c r="S250" s="26">
        <f t="shared" si="81"/>
        <v>0</v>
      </c>
    </row>
    <row r="251" spans="1:19" ht="18" customHeight="1" x14ac:dyDescent="0.25">
      <c r="A251" s="21">
        <f t="shared" si="82"/>
        <v>175</v>
      </c>
      <c r="B251" s="22"/>
      <c r="C251" s="23"/>
      <c r="D251" s="24"/>
      <c r="E251" s="25"/>
      <c r="H251" s="26">
        <f t="shared" si="70"/>
        <v>0</v>
      </c>
      <c r="I251" s="26">
        <f t="shared" si="71"/>
        <v>0</v>
      </c>
      <c r="J251" s="26">
        <f t="shared" si="72"/>
        <v>0</v>
      </c>
      <c r="K251" s="26">
        <f t="shared" si="73"/>
        <v>0</v>
      </c>
      <c r="L251" s="26">
        <f t="shared" si="74"/>
        <v>0</v>
      </c>
      <c r="M251" s="26">
        <f t="shared" si="75"/>
        <v>0</v>
      </c>
      <c r="N251" s="26">
        <f t="shared" si="76"/>
        <v>0</v>
      </c>
      <c r="O251" s="26">
        <f t="shared" si="77"/>
        <v>0</v>
      </c>
      <c r="P251" s="26">
        <f t="shared" si="78"/>
        <v>0</v>
      </c>
      <c r="Q251" s="26">
        <f t="shared" si="79"/>
        <v>0</v>
      </c>
      <c r="R251" s="26">
        <f t="shared" si="80"/>
        <v>0</v>
      </c>
      <c r="S251" s="26">
        <f t="shared" si="81"/>
        <v>0</v>
      </c>
    </row>
    <row r="252" spans="1:19" ht="18" customHeight="1" x14ac:dyDescent="0.25">
      <c r="A252" s="21">
        <f t="shared" si="82"/>
        <v>176</v>
      </c>
      <c r="B252" s="22"/>
      <c r="C252" s="23"/>
      <c r="D252" s="24"/>
      <c r="E252" s="25"/>
      <c r="H252" s="26">
        <f t="shared" si="70"/>
        <v>0</v>
      </c>
      <c r="I252" s="26">
        <f t="shared" si="71"/>
        <v>0</v>
      </c>
      <c r="J252" s="26">
        <f t="shared" si="72"/>
        <v>0</v>
      </c>
      <c r="K252" s="26">
        <f t="shared" si="73"/>
        <v>0</v>
      </c>
      <c r="L252" s="26">
        <f t="shared" si="74"/>
        <v>0</v>
      </c>
      <c r="M252" s="26">
        <f t="shared" si="75"/>
        <v>0</v>
      </c>
      <c r="N252" s="26">
        <f t="shared" si="76"/>
        <v>0</v>
      </c>
      <c r="O252" s="26">
        <f t="shared" si="77"/>
        <v>0</v>
      </c>
      <c r="P252" s="26">
        <f t="shared" si="78"/>
        <v>0</v>
      </c>
      <c r="Q252" s="26">
        <f t="shared" si="79"/>
        <v>0</v>
      </c>
      <c r="R252" s="26">
        <f t="shared" si="80"/>
        <v>0</v>
      </c>
      <c r="S252" s="26">
        <f t="shared" si="81"/>
        <v>0</v>
      </c>
    </row>
    <row r="253" spans="1:19" ht="18" customHeight="1" x14ac:dyDescent="0.25">
      <c r="A253" s="21">
        <f t="shared" si="82"/>
        <v>177</v>
      </c>
      <c r="B253" s="22"/>
      <c r="C253" s="23"/>
      <c r="D253" s="24"/>
      <c r="E253" s="25"/>
      <c r="H253" s="26">
        <f t="shared" si="70"/>
        <v>0</v>
      </c>
      <c r="I253" s="26">
        <f t="shared" si="71"/>
        <v>0</v>
      </c>
      <c r="J253" s="26">
        <f t="shared" si="72"/>
        <v>0</v>
      </c>
      <c r="K253" s="26">
        <f t="shared" si="73"/>
        <v>0</v>
      </c>
      <c r="L253" s="26">
        <f t="shared" si="74"/>
        <v>0</v>
      </c>
      <c r="M253" s="26">
        <f t="shared" si="75"/>
        <v>0</v>
      </c>
      <c r="N253" s="26">
        <f t="shared" si="76"/>
        <v>0</v>
      </c>
      <c r="O253" s="26">
        <f t="shared" si="77"/>
        <v>0</v>
      </c>
      <c r="P253" s="26">
        <f t="shared" si="78"/>
        <v>0</v>
      </c>
      <c r="Q253" s="26">
        <f t="shared" si="79"/>
        <v>0</v>
      </c>
      <c r="R253" s="26">
        <f t="shared" si="80"/>
        <v>0</v>
      </c>
      <c r="S253" s="26">
        <f t="shared" si="81"/>
        <v>0</v>
      </c>
    </row>
    <row r="254" spans="1:19" ht="18" customHeight="1" x14ac:dyDescent="0.25">
      <c r="A254" s="21">
        <f t="shared" si="82"/>
        <v>178</v>
      </c>
      <c r="B254" s="22"/>
      <c r="C254" s="23"/>
      <c r="D254" s="24"/>
      <c r="E254" s="25"/>
      <c r="H254" s="26">
        <f t="shared" si="70"/>
        <v>0</v>
      </c>
      <c r="I254" s="26">
        <f t="shared" si="71"/>
        <v>0</v>
      </c>
      <c r="J254" s="26">
        <f t="shared" si="72"/>
        <v>0</v>
      </c>
      <c r="K254" s="26">
        <f t="shared" si="73"/>
        <v>0</v>
      </c>
      <c r="L254" s="26">
        <f t="shared" si="74"/>
        <v>0</v>
      </c>
      <c r="M254" s="26">
        <f t="shared" si="75"/>
        <v>0</v>
      </c>
      <c r="N254" s="26">
        <f t="shared" si="76"/>
        <v>0</v>
      </c>
      <c r="O254" s="26">
        <f t="shared" si="77"/>
        <v>0</v>
      </c>
      <c r="P254" s="26">
        <f t="shared" si="78"/>
        <v>0</v>
      </c>
      <c r="Q254" s="26">
        <f t="shared" si="79"/>
        <v>0</v>
      </c>
      <c r="R254" s="26">
        <f t="shared" si="80"/>
        <v>0</v>
      </c>
      <c r="S254" s="26">
        <f t="shared" si="81"/>
        <v>0</v>
      </c>
    </row>
    <row r="255" spans="1:19" ht="18" customHeight="1" x14ac:dyDescent="0.25">
      <c r="A255" s="21">
        <f t="shared" si="82"/>
        <v>179</v>
      </c>
      <c r="B255" s="22"/>
      <c r="C255" s="23"/>
      <c r="D255" s="24"/>
      <c r="E255" s="25"/>
      <c r="H255" s="26">
        <f t="shared" si="70"/>
        <v>0</v>
      </c>
      <c r="I255" s="26">
        <f t="shared" si="71"/>
        <v>0</v>
      </c>
      <c r="J255" s="26">
        <f t="shared" si="72"/>
        <v>0</v>
      </c>
      <c r="K255" s="26">
        <f t="shared" si="73"/>
        <v>0</v>
      </c>
      <c r="L255" s="26">
        <f t="shared" si="74"/>
        <v>0</v>
      </c>
      <c r="M255" s="26">
        <f t="shared" si="75"/>
        <v>0</v>
      </c>
      <c r="N255" s="26">
        <f t="shared" si="76"/>
        <v>0</v>
      </c>
      <c r="O255" s="26">
        <f t="shared" si="77"/>
        <v>0</v>
      </c>
      <c r="P255" s="26">
        <f t="shared" si="78"/>
        <v>0</v>
      </c>
      <c r="Q255" s="26">
        <f t="shared" si="79"/>
        <v>0</v>
      </c>
      <c r="R255" s="26">
        <f t="shared" si="80"/>
        <v>0</v>
      </c>
      <c r="S255" s="26">
        <f t="shared" si="81"/>
        <v>0</v>
      </c>
    </row>
    <row r="256" spans="1:19" ht="18" customHeight="1" x14ac:dyDescent="0.25">
      <c r="A256" s="21">
        <f t="shared" si="82"/>
        <v>180</v>
      </c>
      <c r="B256" s="22"/>
      <c r="C256" s="23"/>
      <c r="D256" s="24"/>
      <c r="E256" s="25"/>
      <c r="H256" s="26">
        <f t="shared" si="70"/>
        <v>0</v>
      </c>
      <c r="I256" s="26">
        <f t="shared" si="71"/>
        <v>0</v>
      </c>
      <c r="J256" s="26">
        <f t="shared" si="72"/>
        <v>0</v>
      </c>
      <c r="K256" s="26">
        <f t="shared" si="73"/>
        <v>0</v>
      </c>
      <c r="L256" s="26">
        <f t="shared" si="74"/>
        <v>0</v>
      </c>
      <c r="M256" s="26">
        <f t="shared" si="75"/>
        <v>0</v>
      </c>
      <c r="N256" s="26">
        <f t="shared" si="76"/>
        <v>0</v>
      </c>
      <c r="O256" s="26">
        <f t="shared" si="77"/>
        <v>0</v>
      </c>
      <c r="P256" s="26">
        <f t="shared" si="78"/>
        <v>0</v>
      </c>
      <c r="Q256" s="26">
        <f t="shared" si="79"/>
        <v>0</v>
      </c>
      <c r="R256" s="26">
        <f t="shared" si="80"/>
        <v>0</v>
      </c>
      <c r="S256" s="26">
        <f t="shared" si="81"/>
        <v>0</v>
      </c>
    </row>
    <row r="257" spans="1:19" x14ac:dyDescent="0.25">
      <c r="D257" s="41" t="s">
        <v>29</v>
      </c>
      <c r="E257" s="25">
        <f>SUM(E226:E256)</f>
        <v>1650</v>
      </c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</row>
    <row r="258" spans="1:19" x14ac:dyDescent="0.25">
      <c r="D258" s="44"/>
      <c r="E258" s="45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</row>
    <row r="259" spans="1:19" x14ac:dyDescent="0.25">
      <c r="E259" s="2" t="s">
        <v>13</v>
      </c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</row>
    <row r="260" spans="1:19" x14ac:dyDescent="0.25">
      <c r="A260" s="11" t="s">
        <v>0</v>
      </c>
      <c r="B260" s="11"/>
      <c r="C260" s="11"/>
      <c r="D260" s="11"/>
      <c r="E260" s="11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</row>
    <row r="261" spans="1:19" x14ac:dyDescent="0.25">
      <c r="A261" s="12" t="s">
        <v>1</v>
      </c>
      <c r="B261" s="12"/>
      <c r="C261" s="12"/>
      <c r="D261" s="13" t="s">
        <v>31</v>
      </c>
      <c r="E261" s="40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</row>
    <row r="262" spans="1:19" x14ac:dyDescent="0.25">
      <c r="A262" s="12" t="s">
        <v>2</v>
      </c>
      <c r="B262" s="12"/>
      <c r="C262" s="12"/>
      <c r="D262" s="13" t="str">
        <f>+D219</f>
        <v>MIRA MIRIĆ</v>
      </c>
      <c r="E262" s="40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</row>
    <row r="263" spans="1:19" x14ac:dyDescent="0.25">
      <c r="A263" s="12" t="s">
        <v>3</v>
      </c>
      <c r="B263" s="12"/>
      <c r="C263" s="12"/>
      <c r="D263" s="13" t="str">
        <f t="shared" ref="D263:D265" si="83">+D220</f>
        <v>91184883380</v>
      </c>
      <c r="E263" s="40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</row>
    <row r="264" spans="1:19" x14ac:dyDescent="0.25">
      <c r="A264" s="12" t="s">
        <v>4</v>
      </c>
      <c r="B264" s="12"/>
      <c r="C264" s="12"/>
      <c r="D264" s="13" t="str">
        <f t="shared" si="83"/>
        <v xml:space="preserve">KARLOVAC </v>
      </c>
      <c r="E264" s="40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</row>
    <row r="265" spans="1:19" x14ac:dyDescent="0.25">
      <c r="A265" s="12" t="s">
        <v>5</v>
      </c>
      <c r="B265" s="12"/>
      <c r="C265" s="12"/>
      <c r="D265" s="13" t="str">
        <f t="shared" si="83"/>
        <v>ADRESA 1</v>
      </c>
      <c r="E265" s="40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</row>
    <row r="266" spans="1:19" x14ac:dyDescent="0.25"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</row>
    <row r="267" spans="1:19" s="1" customFormat="1" ht="30" customHeight="1" x14ac:dyDescent="0.25">
      <c r="A267" s="28" t="s">
        <v>6</v>
      </c>
      <c r="B267" s="28" t="s">
        <v>7</v>
      </c>
      <c r="C267" s="28"/>
      <c r="D267" s="29" t="s">
        <v>10</v>
      </c>
      <c r="E267" s="30" t="s">
        <v>12</v>
      </c>
      <c r="F267" s="20"/>
      <c r="G267" s="17" t="s">
        <v>14</v>
      </c>
      <c r="H267" s="18" t="s">
        <v>15</v>
      </c>
      <c r="I267" s="18" t="s">
        <v>16</v>
      </c>
      <c r="J267" s="18" t="s">
        <v>17</v>
      </c>
      <c r="K267" s="18" t="s">
        <v>18</v>
      </c>
      <c r="L267" s="18" t="s">
        <v>19</v>
      </c>
      <c r="M267" s="18" t="s">
        <v>20</v>
      </c>
      <c r="N267" s="18" t="s">
        <v>21</v>
      </c>
      <c r="O267" s="18" t="s">
        <v>22</v>
      </c>
      <c r="P267" s="18" t="s">
        <v>23</v>
      </c>
      <c r="Q267" s="18" t="s">
        <v>24</v>
      </c>
      <c r="R267" s="18" t="s">
        <v>25</v>
      </c>
      <c r="S267" s="18" t="s">
        <v>26</v>
      </c>
    </row>
    <row r="268" spans="1:19" s="1" customFormat="1" x14ac:dyDescent="0.2">
      <c r="A268" s="28"/>
      <c r="B268" s="29" t="s">
        <v>8</v>
      </c>
      <c r="C268" s="31" t="s">
        <v>9</v>
      </c>
      <c r="D268" s="29" t="s">
        <v>11</v>
      </c>
      <c r="E268" s="30"/>
      <c r="F268" s="20"/>
      <c r="G268" s="17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</row>
    <row r="269" spans="1:19" s="1" customFormat="1" x14ac:dyDescent="0.2">
      <c r="A269" s="42"/>
      <c r="B269" s="29"/>
      <c r="C269" s="31"/>
      <c r="D269" s="29"/>
      <c r="E269" s="43">
        <f>+E257</f>
        <v>1650</v>
      </c>
      <c r="F269" s="20"/>
      <c r="G269" s="17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</row>
    <row r="270" spans="1:19" ht="18" customHeight="1" x14ac:dyDescent="0.25">
      <c r="A270" s="21">
        <f>+A256+1</f>
        <v>181</v>
      </c>
      <c r="B270" s="22"/>
      <c r="C270" s="23"/>
      <c r="D270" s="24"/>
      <c r="E270" s="25"/>
      <c r="H270" s="26">
        <f t="shared" ref="H270:H299" si="84">IF(+G270=1,+E270,0)</f>
        <v>0</v>
      </c>
      <c r="I270" s="26">
        <f t="shared" ref="I270:I299" si="85">IF(+G270=2,+E270,0)</f>
        <v>0</v>
      </c>
      <c r="J270" s="26">
        <f t="shared" ref="J270:J299" si="86">IF(+G270=3,+E270,0)</f>
        <v>0</v>
      </c>
      <c r="K270" s="26">
        <f t="shared" ref="K270:K299" si="87">IF(+G270=4,+E270,0)</f>
        <v>0</v>
      </c>
      <c r="L270" s="26">
        <f t="shared" ref="L270:L299" si="88">IF(+G270=5,+E270,0)</f>
        <v>0</v>
      </c>
      <c r="M270" s="26">
        <f t="shared" ref="M270:M299" si="89">IF(+G270=6,+E270,0)</f>
        <v>0</v>
      </c>
      <c r="N270" s="26">
        <f t="shared" ref="N270:N299" si="90">IF(+G270=7,+E270,0)</f>
        <v>0</v>
      </c>
      <c r="O270" s="26">
        <f t="shared" ref="O270:O299" si="91">IF(+G270=8,+E270,0)</f>
        <v>0</v>
      </c>
      <c r="P270" s="26">
        <f t="shared" ref="P270:P299" si="92">IF(+G270=9,+E270,0)</f>
        <v>0</v>
      </c>
      <c r="Q270" s="26">
        <f t="shared" ref="Q270:Q299" si="93">IF(+G270=10,+E270,0)</f>
        <v>0</v>
      </c>
      <c r="R270" s="26">
        <f t="shared" ref="R270:R299" si="94">IF(+G270=11,+E270,0)</f>
        <v>0</v>
      </c>
      <c r="S270" s="26">
        <f t="shared" ref="S270:S299" si="95">IF(+G270=12,+E270,0)</f>
        <v>0</v>
      </c>
    </row>
    <row r="271" spans="1:19" ht="18" customHeight="1" x14ac:dyDescent="0.25">
      <c r="A271" s="21">
        <f>+A270+1</f>
        <v>182</v>
      </c>
      <c r="B271" s="22"/>
      <c r="C271" s="23"/>
      <c r="D271" s="24"/>
      <c r="E271" s="25"/>
      <c r="H271" s="26">
        <f t="shared" si="84"/>
        <v>0</v>
      </c>
      <c r="I271" s="26">
        <f t="shared" si="85"/>
        <v>0</v>
      </c>
      <c r="J271" s="26">
        <f t="shared" si="86"/>
        <v>0</v>
      </c>
      <c r="K271" s="26">
        <f t="shared" si="87"/>
        <v>0</v>
      </c>
      <c r="L271" s="26">
        <f t="shared" si="88"/>
        <v>0</v>
      </c>
      <c r="M271" s="26">
        <f t="shared" si="89"/>
        <v>0</v>
      </c>
      <c r="N271" s="26">
        <f t="shared" si="90"/>
        <v>0</v>
      </c>
      <c r="O271" s="26">
        <f t="shared" si="91"/>
        <v>0</v>
      </c>
      <c r="P271" s="26">
        <f t="shared" si="92"/>
        <v>0</v>
      </c>
      <c r="Q271" s="26">
        <f t="shared" si="93"/>
        <v>0</v>
      </c>
      <c r="R271" s="26">
        <f t="shared" si="94"/>
        <v>0</v>
      </c>
      <c r="S271" s="26">
        <f t="shared" si="95"/>
        <v>0</v>
      </c>
    </row>
    <row r="272" spans="1:19" ht="18" customHeight="1" x14ac:dyDescent="0.25">
      <c r="A272" s="21">
        <f t="shared" ref="A272:A299" si="96">+A271+1</f>
        <v>183</v>
      </c>
      <c r="B272" s="22"/>
      <c r="C272" s="23"/>
      <c r="D272" s="24"/>
      <c r="E272" s="25"/>
      <c r="H272" s="26">
        <f t="shared" si="84"/>
        <v>0</v>
      </c>
      <c r="I272" s="26">
        <f t="shared" si="85"/>
        <v>0</v>
      </c>
      <c r="J272" s="26">
        <f t="shared" si="86"/>
        <v>0</v>
      </c>
      <c r="K272" s="26">
        <f t="shared" si="87"/>
        <v>0</v>
      </c>
      <c r="L272" s="26">
        <f t="shared" si="88"/>
        <v>0</v>
      </c>
      <c r="M272" s="26">
        <f t="shared" si="89"/>
        <v>0</v>
      </c>
      <c r="N272" s="26">
        <f t="shared" si="90"/>
        <v>0</v>
      </c>
      <c r="O272" s="26">
        <f t="shared" si="91"/>
        <v>0</v>
      </c>
      <c r="P272" s="26">
        <f t="shared" si="92"/>
        <v>0</v>
      </c>
      <c r="Q272" s="26">
        <f t="shared" si="93"/>
        <v>0</v>
      </c>
      <c r="R272" s="26">
        <f t="shared" si="94"/>
        <v>0</v>
      </c>
      <c r="S272" s="26">
        <f t="shared" si="95"/>
        <v>0</v>
      </c>
    </row>
    <row r="273" spans="1:19" ht="18" customHeight="1" x14ac:dyDescent="0.25">
      <c r="A273" s="21">
        <f t="shared" si="96"/>
        <v>184</v>
      </c>
      <c r="B273" s="22"/>
      <c r="C273" s="23"/>
      <c r="D273" s="24"/>
      <c r="E273" s="25"/>
      <c r="H273" s="26">
        <f t="shared" si="84"/>
        <v>0</v>
      </c>
      <c r="I273" s="26">
        <f t="shared" si="85"/>
        <v>0</v>
      </c>
      <c r="J273" s="26">
        <f t="shared" si="86"/>
        <v>0</v>
      </c>
      <c r="K273" s="26">
        <f t="shared" si="87"/>
        <v>0</v>
      </c>
      <c r="L273" s="26">
        <f t="shared" si="88"/>
        <v>0</v>
      </c>
      <c r="M273" s="26">
        <f t="shared" si="89"/>
        <v>0</v>
      </c>
      <c r="N273" s="26">
        <f t="shared" si="90"/>
        <v>0</v>
      </c>
      <c r="O273" s="26">
        <f t="shared" si="91"/>
        <v>0</v>
      </c>
      <c r="P273" s="26">
        <f t="shared" si="92"/>
        <v>0</v>
      </c>
      <c r="Q273" s="26">
        <f t="shared" si="93"/>
        <v>0</v>
      </c>
      <c r="R273" s="26">
        <f t="shared" si="94"/>
        <v>0</v>
      </c>
      <c r="S273" s="26">
        <f t="shared" si="95"/>
        <v>0</v>
      </c>
    </row>
    <row r="274" spans="1:19" ht="18" customHeight="1" x14ac:dyDescent="0.25">
      <c r="A274" s="21">
        <f t="shared" si="96"/>
        <v>185</v>
      </c>
      <c r="B274" s="22"/>
      <c r="C274" s="23"/>
      <c r="D274" s="24"/>
      <c r="E274" s="25"/>
      <c r="H274" s="26">
        <f t="shared" si="84"/>
        <v>0</v>
      </c>
      <c r="I274" s="26">
        <f t="shared" si="85"/>
        <v>0</v>
      </c>
      <c r="J274" s="26">
        <f t="shared" si="86"/>
        <v>0</v>
      </c>
      <c r="K274" s="26">
        <f t="shared" si="87"/>
        <v>0</v>
      </c>
      <c r="L274" s="26">
        <f t="shared" si="88"/>
        <v>0</v>
      </c>
      <c r="M274" s="26">
        <f t="shared" si="89"/>
        <v>0</v>
      </c>
      <c r="N274" s="26">
        <f t="shared" si="90"/>
        <v>0</v>
      </c>
      <c r="O274" s="26">
        <f t="shared" si="91"/>
        <v>0</v>
      </c>
      <c r="P274" s="26">
        <f t="shared" si="92"/>
        <v>0</v>
      </c>
      <c r="Q274" s="26">
        <f t="shared" si="93"/>
        <v>0</v>
      </c>
      <c r="R274" s="26">
        <f t="shared" si="94"/>
        <v>0</v>
      </c>
      <c r="S274" s="26">
        <f t="shared" si="95"/>
        <v>0</v>
      </c>
    </row>
    <row r="275" spans="1:19" ht="18" customHeight="1" x14ac:dyDescent="0.25">
      <c r="A275" s="21">
        <f t="shared" si="96"/>
        <v>186</v>
      </c>
      <c r="B275" s="22"/>
      <c r="C275" s="23"/>
      <c r="D275" s="24"/>
      <c r="E275" s="25"/>
      <c r="H275" s="26">
        <f t="shared" si="84"/>
        <v>0</v>
      </c>
      <c r="I275" s="26">
        <f t="shared" si="85"/>
        <v>0</v>
      </c>
      <c r="J275" s="26">
        <f t="shared" si="86"/>
        <v>0</v>
      </c>
      <c r="K275" s="26">
        <f t="shared" si="87"/>
        <v>0</v>
      </c>
      <c r="L275" s="26">
        <f t="shared" si="88"/>
        <v>0</v>
      </c>
      <c r="M275" s="26">
        <f t="shared" si="89"/>
        <v>0</v>
      </c>
      <c r="N275" s="26">
        <f t="shared" si="90"/>
        <v>0</v>
      </c>
      <c r="O275" s="26">
        <f t="shared" si="91"/>
        <v>0</v>
      </c>
      <c r="P275" s="26">
        <f t="shared" si="92"/>
        <v>0</v>
      </c>
      <c r="Q275" s="26">
        <f t="shared" si="93"/>
        <v>0</v>
      </c>
      <c r="R275" s="26">
        <f t="shared" si="94"/>
        <v>0</v>
      </c>
      <c r="S275" s="26">
        <f t="shared" si="95"/>
        <v>0</v>
      </c>
    </row>
    <row r="276" spans="1:19" ht="18" customHeight="1" x14ac:dyDescent="0.25">
      <c r="A276" s="21">
        <f t="shared" si="96"/>
        <v>187</v>
      </c>
      <c r="B276" s="22"/>
      <c r="C276" s="23"/>
      <c r="D276" s="24"/>
      <c r="E276" s="25"/>
      <c r="H276" s="26">
        <f t="shared" si="84"/>
        <v>0</v>
      </c>
      <c r="I276" s="26">
        <f t="shared" si="85"/>
        <v>0</v>
      </c>
      <c r="J276" s="26">
        <f t="shared" si="86"/>
        <v>0</v>
      </c>
      <c r="K276" s="26">
        <f t="shared" si="87"/>
        <v>0</v>
      </c>
      <c r="L276" s="26">
        <f t="shared" si="88"/>
        <v>0</v>
      </c>
      <c r="M276" s="26">
        <f t="shared" si="89"/>
        <v>0</v>
      </c>
      <c r="N276" s="26">
        <f t="shared" si="90"/>
        <v>0</v>
      </c>
      <c r="O276" s="26">
        <f t="shared" si="91"/>
        <v>0</v>
      </c>
      <c r="P276" s="26">
        <f t="shared" si="92"/>
        <v>0</v>
      </c>
      <c r="Q276" s="26">
        <f t="shared" si="93"/>
        <v>0</v>
      </c>
      <c r="R276" s="26">
        <f t="shared" si="94"/>
        <v>0</v>
      </c>
      <c r="S276" s="26">
        <f t="shared" si="95"/>
        <v>0</v>
      </c>
    </row>
    <row r="277" spans="1:19" ht="18" customHeight="1" x14ac:dyDescent="0.25">
      <c r="A277" s="21">
        <f t="shared" si="96"/>
        <v>188</v>
      </c>
      <c r="B277" s="22"/>
      <c r="C277" s="23"/>
      <c r="D277" s="24"/>
      <c r="E277" s="25"/>
      <c r="H277" s="26">
        <f t="shared" si="84"/>
        <v>0</v>
      </c>
      <c r="I277" s="26">
        <f t="shared" si="85"/>
        <v>0</v>
      </c>
      <c r="J277" s="26">
        <f t="shared" si="86"/>
        <v>0</v>
      </c>
      <c r="K277" s="26">
        <f t="shared" si="87"/>
        <v>0</v>
      </c>
      <c r="L277" s="26">
        <f t="shared" si="88"/>
        <v>0</v>
      </c>
      <c r="M277" s="26">
        <f t="shared" si="89"/>
        <v>0</v>
      </c>
      <c r="N277" s="26">
        <f t="shared" si="90"/>
        <v>0</v>
      </c>
      <c r="O277" s="26">
        <f t="shared" si="91"/>
        <v>0</v>
      </c>
      <c r="P277" s="26">
        <f t="shared" si="92"/>
        <v>0</v>
      </c>
      <c r="Q277" s="26">
        <f t="shared" si="93"/>
        <v>0</v>
      </c>
      <c r="R277" s="26">
        <f t="shared" si="94"/>
        <v>0</v>
      </c>
      <c r="S277" s="26">
        <f t="shared" si="95"/>
        <v>0</v>
      </c>
    </row>
    <row r="278" spans="1:19" ht="18" customHeight="1" x14ac:dyDescent="0.25">
      <c r="A278" s="21">
        <f t="shared" si="96"/>
        <v>189</v>
      </c>
      <c r="B278" s="22"/>
      <c r="C278" s="23"/>
      <c r="D278" s="24"/>
      <c r="E278" s="25"/>
      <c r="H278" s="26">
        <f t="shared" si="84"/>
        <v>0</v>
      </c>
      <c r="I278" s="26">
        <f t="shared" si="85"/>
        <v>0</v>
      </c>
      <c r="J278" s="26">
        <f t="shared" si="86"/>
        <v>0</v>
      </c>
      <c r="K278" s="26">
        <f t="shared" si="87"/>
        <v>0</v>
      </c>
      <c r="L278" s="26">
        <f t="shared" si="88"/>
        <v>0</v>
      </c>
      <c r="M278" s="26">
        <f t="shared" si="89"/>
        <v>0</v>
      </c>
      <c r="N278" s="26">
        <f t="shared" si="90"/>
        <v>0</v>
      </c>
      <c r="O278" s="26">
        <f t="shared" si="91"/>
        <v>0</v>
      </c>
      <c r="P278" s="26">
        <f t="shared" si="92"/>
        <v>0</v>
      </c>
      <c r="Q278" s="26">
        <f t="shared" si="93"/>
        <v>0</v>
      </c>
      <c r="R278" s="26">
        <f t="shared" si="94"/>
        <v>0</v>
      </c>
      <c r="S278" s="26">
        <f t="shared" si="95"/>
        <v>0</v>
      </c>
    </row>
    <row r="279" spans="1:19" ht="18" customHeight="1" x14ac:dyDescent="0.25">
      <c r="A279" s="21">
        <f t="shared" si="96"/>
        <v>190</v>
      </c>
      <c r="B279" s="22"/>
      <c r="C279" s="23"/>
      <c r="D279" s="24"/>
      <c r="E279" s="25"/>
      <c r="H279" s="26">
        <f t="shared" si="84"/>
        <v>0</v>
      </c>
      <c r="I279" s="26">
        <f t="shared" si="85"/>
        <v>0</v>
      </c>
      <c r="J279" s="26">
        <f t="shared" si="86"/>
        <v>0</v>
      </c>
      <c r="K279" s="26">
        <f t="shared" si="87"/>
        <v>0</v>
      </c>
      <c r="L279" s="26">
        <f t="shared" si="88"/>
        <v>0</v>
      </c>
      <c r="M279" s="26">
        <f t="shared" si="89"/>
        <v>0</v>
      </c>
      <c r="N279" s="26">
        <f t="shared" si="90"/>
        <v>0</v>
      </c>
      <c r="O279" s="26">
        <f t="shared" si="91"/>
        <v>0</v>
      </c>
      <c r="P279" s="26">
        <f t="shared" si="92"/>
        <v>0</v>
      </c>
      <c r="Q279" s="26">
        <f t="shared" si="93"/>
        <v>0</v>
      </c>
      <c r="R279" s="26">
        <f t="shared" si="94"/>
        <v>0</v>
      </c>
      <c r="S279" s="26">
        <f t="shared" si="95"/>
        <v>0</v>
      </c>
    </row>
    <row r="280" spans="1:19" ht="18" customHeight="1" x14ac:dyDescent="0.25">
      <c r="A280" s="21">
        <f t="shared" si="96"/>
        <v>191</v>
      </c>
      <c r="B280" s="22"/>
      <c r="C280" s="23"/>
      <c r="D280" s="24"/>
      <c r="E280" s="25"/>
      <c r="H280" s="26">
        <f t="shared" si="84"/>
        <v>0</v>
      </c>
      <c r="I280" s="26">
        <f t="shared" si="85"/>
        <v>0</v>
      </c>
      <c r="J280" s="26">
        <f t="shared" si="86"/>
        <v>0</v>
      </c>
      <c r="K280" s="26">
        <f t="shared" si="87"/>
        <v>0</v>
      </c>
      <c r="L280" s="26">
        <f t="shared" si="88"/>
        <v>0</v>
      </c>
      <c r="M280" s="26">
        <f t="shared" si="89"/>
        <v>0</v>
      </c>
      <c r="N280" s="26">
        <f t="shared" si="90"/>
        <v>0</v>
      </c>
      <c r="O280" s="26">
        <f t="shared" si="91"/>
        <v>0</v>
      </c>
      <c r="P280" s="26">
        <f t="shared" si="92"/>
        <v>0</v>
      </c>
      <c r="Q280" s="26">
        <f t="shared" si="93"/>
        <v>0</v>
      </c>
      <c r="R280" s="26">
        <f t="shared" si="94"/>
        <v>0</v>
      </c>
      <c r="S280" s="26">
        <f t="shared" si="95"/>
        <v>0</v>
      </c>
    </row>
    <row r="281" spans="1:19" ht="18" customHeight="1" x14ac:dyDescent="0.25">
      <c r="A281" s="21">
        <f t="shared" si="96"/>
        <v>192</v>
      </c>
      <c r="B281" s="22"/>
      <c r="C281" s="23"/>
      <c r="D281" s="24"/>
      <c r="E281" s="25"/>
      <c r="H281" s="26">
        <f t="shared" si="84"/>
        <v>0</v>
      </c>
      <c r="I281" s="26">
        <f t="shared" si="85"/>
        <v>0</v>
      </c>
      <c r="J281" s="26">
        <f t="shared" si="86"/>
        <v>0</v>
      </c>
      <c r="K281" s="26">
        <f t="shared" si="87"/>
        <v>0</v>
      </c>
      <c r="L281" s="26">
        <f t="shared" si="88"/>
        <v>0</v>
      </c>
      <c r="M281" s="26">
        <f t="shared" si="89"/>
        <v>0</v>
      </c>
      <c r="N281" s="26">
        <f t="shared" si="90"/>
        <v>0</v>
      </c>
      <c r="O281" s="26">
        <f t="shared" si="91"/>
        <v>0</v>
      </c>
      <c r="P281" s="26">
        <f t="shared" si="92"/>
        <v>0</v>
      </c>
      <c r="Q281" s="26">
        <f t="shared" si="93"/>
        <v>0</v>
      </c>
      <c r="R281" s="26">
        <f t="shared" si="94"/>
        <v>0</v>
      </c>
      <c r="S281" s="26">
        <f t="shared" si="95"/>
        <v>0</v>
      </c>
    </row>
    <row r="282" spans="1:19" ht="18" customHeight="1" x14ac:dyDescent="0.25">
      <c r="A282" s="21">
        <f t="shared" si="96"/>
        <v>193</v>
      </c>
      <c r="B282" s="22"/>
      <c r="C282" s="23"/>
      <c r="D282" s="24"/>
      <c r="E282" s="25"/>
      <c r="H282" s="26">
        <f t="shared" si="84"/>
        <v>0</v>
      </c>
      <c r="I282" s="26">
        <f t="shared" si="85"/>
        <v>0</v>
      </c>
      <c r="J282" s="26">
        <f t="shared" si="86"/>
        <v>0</v>
      </c>
      <c r="K282" s="26">
        <f t="shared" si="87"/>
        <v>0</v>
      </c>
      <c r="L282" s="26">
        <f t="shared" si="88"/>
        <v>0</v>
      </c>
      <c r="M282" s="26">
        <f t="shared" si="89"/>
        <v>0</v>
      </c>
      <c r="N282" s="26">
        <f t="shared" si="90"/>
        <v>0</v>
      </c>
      <c r="O282" s="26">
        <f t="shared" si="91"/>
        <v>0</v>
      </c>
      <c r="P282" s="26">
        <f t="shared" si="92"/>
        <v>0</v>
      </c>
      <c r="Q282" s="26">
        <f t="shared" si="93"/>
        <v>0</v>
      </c>
      <c r="R282" s="26">
        <f t="shared" si="94"/>
        <v>0</v>
      </c>
      <c r="S282" s="26">
        <f t="shared" si="95"/>
        <v>0</v>
      </c>
    </row>
    <row r="283" spans="1:19" ht="18" customHeight="1" x14ac:dyDescent="0.25">
      <c r="A283" s="21">
        <f t="shared" si="96"/>
        <v>194</v>
      </c>
      <c r="B283" s="22"/>
      <c r="C283" s="23"/>
      <c r="D283" s="24"/>
      <c r="E283" s="25"/>
      <c r="H283" s="26">
        <f t="shared" si="84"/>
        <v>0</v>
      </c>
      <c r="I283" s="26">
        <f t="shared" si="85"/>
        <v>0</v>
      </c>
      <c r="J283" s="26">
        <f t="shared" si="86"/>
        <v>0</v>
      </c>
      <c r="K283" s="26">
        <f t="shared" si="87"/>
        <v>0</v>
      </c>
      <c r="L283" s="26">
        <f t="shared" si="88"/>
        <v>0</v>
      </c>
      <c r="M283" s="26">
        <f t="shared" si="89"/>
        <v>0</v>
      </c>
      <c r="N283" s="26">
        <f t="shared" si="90"/>
        <v>0</v>
      </c>
      <c r="O283" s="26">
        <f t="shared" si="91"/>
        <v>0</v>
      </c>
      <c r="P283" s="26">
        <f t="shared" si="92"/>
        <v>0</v>
      </c>
      <c r="Q283" s="26">
        <f t="shared" si="93"/>
        <v>0</v>
      </c>
      <c r="R283" s="26">
        <f t="shared" si="94"/>
        <v>0</v>
      </c>
      <c r="S283" s="26">
        <f t="shared" si="95"/>
        <v>0</v>
      </c>
    </row>
    <row r="284" spans="1:19" ht="18" customHeight="1" x14ac:dyDescent="0.25">
      <c r="A284" s="21">
        <f t="shared" si="96"/>
        <v>195</v>
      </c>
      <c r="B284" s="22"/>
      <c r="C284" s="23"/>
      <c r="D284" s="24"/>
      <c r="E284" s="25"/>
      <c r="H284" s="26">
        <f t="shared" si="84"/>
        <v>0</v>
      </c>
      <c r="I284" s="26">
        <f t="shared" si="85"/>
        <v>0</v>
      </c>
      <c r="J284" s="26">
        <f t="shared" si="86"/>
        <v>0</v>
      </c>
      <c r="K284" s="26">
        <f t="shared" si="87"/>
        <v>0</v>
      </c>
      <c r="L284" s="26">
        <f t="shared" si="88"/>
        <v>0</v>
      </c>
      <c r="M284" s="26">
        <f t="shared" si="89"/>
        <v>0</v>
      </c>
      <c r="N284" s="26">
        <f t="shared" si="90"/>
        <v>0</v>
      </c>
      <c r="O284" s="26">
        <f t="shared" si="91"/>
        <v>0</v>
      </c>
      <c r="P284" s="26">
        <f t="shared" si="92"/>
        <v>0</v>
      </c>
      <c r="Q284" s="26">
        <f t="shared" si="93"/>
        <v>0</v>
      </c>
      <c r="R284" s="26">
        <f t="shared" si="94"/>
        <v>0</v>
      </c>
      <c r="S284" s="26">
        <f t="shared" si="95"/>
        <v>0</v>
      </c>
    </row>
    <row r="285" spans="1:19" ht="18" customHeight="1" x14ac:dyDescent="0.25">
      <c r="A285" s="21">
        <f t="shared" si="96"/>
        <v>196</v>
      </c>
      <c r="B285" s="22"/>
      <c r="C285" s="23"/>
      <c r="D285" s="24"/>
      <c r="E285" s="25"/>
      <c r="H285" s="26">
        <f t="shared" si="84"/>
        <v>0</v>
      </c>
      <c r="I285" s="26">
        <f t="shared" si="85"/>
        <v>0</v>
      </c>
      <c r="J285" s="26">
        <f t="shared" si="86"/>
        <v>0</v>
      </c>
      <c r="K285" s="26">
        <f t="shared" si="87"/>
        <v>0</v>
      </c>
      <c r="L285" s="26">
        <f t="shared" si="88"/>
        <v>0</v>
      </c>
      <c r="M285" s="26">
        <f t="shared" si="89"/>
        <v>0</v>
      </c>
      <c r="N285" s="26">
        <f t="shared" si="90"/>
        <v>0</v>
      </c>
      <c r="O285" s="26">
        <f t="shared" si="91"/>
        <v>0</v>
      </c>
      <c r="P285" s="26">
        <f t="shared" si="92"/>
        <v>0</v>
      </c>
      <c r="Q285" s="26">
        <f t="shared" si="93"/>
        <v>0</v>
      </c>
      <c r="R285" s="26">
        <f t="shared" si="94"/>
        <v>0</v>
      </c>
      <c r="S285" s="26">
        <f t="shared" si="95"/>
        <v>0</v>
      </c>
    </row>
    <row r="286" spans="1:19" ht="18" customHeight="1" x14ac:dyDescent="0.25">
      <c r="A286" s="21">
        <f t="shared" si="96"/>
        <v>197</v>
      </c>
      <c r="B286" s="22"/>
      <c r="C286" s="23"/>
      <c r="D286" s="24"/>
      <c r="E286" s="25"/>
      <c r="H286" s="26">
        <f t="shared" si="84"/>
        <v>0</v>
      </c>
      <c r="I286" s="26">
        <f t="shared" si="85"/>
        <v>0</v>
      </c>
      <c r="J286" s="26">
        <f t="shared" si="86"/>
        <v>0</v>
      </c>
      <c r="K286" s="26">
        <f t="shared" si="87"/>
        <v>0</v>
      </c>
      <c r="L286" s="26">
        <f t="shared" si="88"/>
        <v>0</v>
      </c>
      <c r="M286" s="26">
        <f t="shared" si="89"/>
        <v>0</v>
      </c>
      <c r="N286" s="26">
        <f t="shared" si="90"/>
        <v>0</v>
      </c>
      <c r="O286" s="26">
        <f t="shared" si="91"/>
        <v>0</v>
      </c>
      <c r="P286" s="26">
        <f t="shared" si="92"/>
        <v>0</v>
      </c>
      <c r="Q286" s="26">
        <f t="shared" si="93"/>
        <v>0</v>
      </c>
      <c r="R286" s="26">
        <f t="shared" si="94"/>
        <v>0</v>
      </c>
      <c r="S286" s="26">
        <f t="shared" si="95"/>
        <v>0</v>
      </c>
    </row>
    <row r="287" spans="1:19" ht="18" customHeight="1" x14ac:dyDescent="0.25">
      <c r="A287" s="21">
        <f t="shared" si="96"/>
        <v>198</v>
      </c>
      <c r="B287" s="22"/>
      <c r="C287" s="23"/>
      <c r="D287" s="24"/>
      <c r="E287" s="25"/>
      <c r="H287" s="26">
        <f t="shared" si="84"/>
        <v>0</v>
      </c>
      <c r="I287" s="26">
        <f t="shared" si="85"/>
        <v>0</v>
      </c>
      <c r="J287" s="26">
        <f t="shared" si="86"/>
        <v>0</v>
      </c>
      <c r="K287" s="26">
        <f t="shared" si="87"/>
        <v>0</v>
      </c>
      <c r="L287" s="26">
        <f t="shared" si="88"/>
        <v>0</v>
      </c>
      <c r="M287" s="26">
        <f t="shared" si="89"/>
        <v>0</v>
      </c>
      <c r="N287" s="26">
        <f t="shared" si="90"/>
        <v>0</v>
      </c>
      <c r="O287" s="26">
        <f t="shared" si="91"/>
        <v>0</v>
      </c>
      <c r="P287" s="26">
        <f t="shared" si="92"/>
        <v>0</v>
      </c>
      <c r="Q287" s="26">
        <f t="shared" si="93"/>
        <v>0</v>
      </c>
      <c r="R287" s="26">
        <f t="shared" si="94"/>
        <v>0</v>
      </c>
      <c r="S287" s="26">
        <f t="shared" si="95"/>
        <v>0</v>
      </c>
    </row>
    <row r="288" spans="1:19" ht="18" customHeight="1" x14ac:dyDescent="0.25">
      <c r="A288" s="21">
        <f t="shared" si="96"/>
        <v>199</v>
      </c>
      <c r="B288" s="22"/>
      <c r="C288" s="23"/>
      <c r="D288" s="24"/>
      <c r="E288" s="25"/>
      <c r="H288" s="26">
        <f t="shared" si="84"/>
        <v>0</v>
      </c>
      <c r="I288" s="26">
        <f t="shared" si="85"/>
        <v>0</v>
      </c>
      <c r="J288" s="26">
        <f t="shared" si="86"/>
        <v>0</v>
      </c>
      <c r="K288" s="26">
        <f t="shared" si="87"/>
        <v>0</v>
      </c>
      <c r="L288" s="26">
        <f t="shared" si="88"/>
        <v>0</v>
      </c>
      <c r="M288" s="26">
        <f t="shared" si="89"/>
        <v>0</v>
      </c>
      <c r="N288" s="26">
        <f t="shared" si="90"/>
        <v>0</v>
      </c>
      <c r="O288" s="26">
        <f t="shared" si="91"/>
        <v>0</v>
      </c>
      <c r="P288" s="26">
        <f t="shared" si="92"/>
        <v>0</v>
      </c>
      <c r="Q288" s="26">
        <f t="shared" si="93"/>
        <v>0</v>
      </c>
      <c r="R288" s="26">
        <f t="shared" si="94"/>
        <v>0</v>
      </c>
      <c r="S288" s="26">
        <f t="shared" si="95"/>
        <v>0</v>
      </c>
    </row>
    <row r="289" spans="1:19" ht="18" customHeight="1" x14ac:dyDescent="0.25">
      <c r="A289" s="21">
        <f t="shared" si="96"/>
        <v>200</v>
      </c>
      <c r="B289" s="22"/>
      <c r="C289" s="23"/>
      <c r="D289" s="24"/>
      <c r="E289" s="25"/>
      <c r="H289" s="26">
        <f t="shared" si="84"/>
        <v>0</v>
      </c>
      <c r="I289" s="26">
        <f t="shared" si="85"/>
        <v>0</v>
      </c>
      <c r="J289" s="26">
        <f t="shared" si="86"/>
        <v>0</v>
      </c>
      <c r="K289" s="26">
        <f t="shared" si="87"/>
        <v>0</v>
      </c>
      <c r="L289" s="26">
        <f t="shared" si="88"/>
        <v>0</v>
      </c>
      <c r="M289" s="26">
        <f t="shared" si="89"/>
        <v>0</v>
      </c>
      <c r="N289" s="26">
        <f t="shared" si="90"/>
        <v>0</v>
      </c>
      <c r="O289" s="26">
        <f t="shared" si="91"/>
        <v>0</v>
      </c>
      <c r="P289" s="26">
        <f t="shared" si="92"/>
        <v>0</v>
      </c>
      <c r="Q289" s="26">
        <f t="shared" si="93"/>
        <v>0</v>
      </c>
      <c r="R289" s="26">
        <f t="shared" si="94"/>
        <v>0</v>
      </c>
      <c r="S289" s="26">
        <f t="shared" si="95"/>
        <v>0</v>
      </c>
    </row>
    <row r="290" spans="1:19" ht="18" customHeight="1" x14ac:dyDescent="0.25">
      <c r="A290" s="21">
        <f t="shared" si="96"/>
        <v>201</v>
      </c>
      <c r="B290" s="22"/>
      <c r="C290" s="23"/>
      <c r="D290" s="24"/>
      <c r="E290" s="25"/>
      <c r="H290" s="26">
        <f t="shared" si="84"/>
        <v>0</v>
      </c>
      <c r="I290" s="26">
        <f t="shared" si="85"/>
        <v>0</v>
      </c>
      <c r="J290" s="26">
        <f t="shared" si="86"/>
        <v>0</v>
      </c>
      <c r="K290" s="26">
        <f t="shared" si="87"/>
        <v>0</v>
      </c>
      <c r="L290" s="26">
        <f t="shared" si="88"/>
        <v>0</v>
      </c>
      <c r="M290" s="26">
        <f t="shared" si="89"/>
        <v>0</v>
      </c>
      <c r="N290" s="26">
        <f t="shared" si="90"/>
        <v>0</v>
      </c>
      <c r="O290" s="26">
        <f t="shared" si="91"/>
        <v>0</v>
      </c>
      <c r="P290" s="26">
        <f t="shared" si="92"/>
        <v>0</v>
      </c>
      <c r="Q290" s="26">
        <f t="shared" si="93"/>
        <v>0</v>
      </c>
      <c r="R290" s="26">
        <f t="shared" si="94"/>
        <v>0</v>
      </c>
      <c r="S290" s="26">
        <f t="shared" si="95"/>
        <v>0</v>
      </c>
    </row>
    <row r="291" spans="1:19" ht="18" customHeight="1" x14ac:dyDescent="0.25">
      <c r="A291" s="21">
        <f t="shared" si="96"/>
        <v>202</v>
      </c>
      <c r="B291" s="22"/>
      <c r="C291" s="23"/>
      <c r="D291" s="24"/>
      <c r="E291" s="25"/>
      <c r="H291" s="26">
        <f t="shared" si="84"/>
        <v>0</v>
      </c>
      <c r="I291" s="26">
        <f t="shared" si="85"/>
        <v>0</v>
      </c>
      <c r="J291" s="26">
        <f t="shared" si="86"/>
        <v>0</v>
      </c>
      <c r="K291" s="26">
        <f t="shared" si="87"/>
        <v>0</v>
      </c>
      <c r="L291" s="26">
        <f t="shared" si="88"/>
        <v>0</v>
      </c>
      <c r="M291" s="26">
        <f t="shared" si="89"/>
        <v>0</v>
      </c>
      <c r="N291" s="26">
        <f t="shared" si="90"/>
        <v>0</v>
      </c>
      <c r="O291" s="26">
        <f t="shared" si="91"/>
        <v>0</v>
      </c>
      <c r="P291" s="26">
        <f t="shared" si="92"/>
        <v>0</v>
      </c>
      <c r="Q291" s="26">
        <f t="shared" si="93"/>
        <v>0</v>
      </c>
      <c r="R291" s="26">
        <f t="shared" si="94"/>
        <v>0</v>
      </c>
      <c r="S291" s="26">
        <f t="shared" si="95"/>
        <v>0</v>
      </c>
    </row>
    <row r="292" spans="1:19" ht="18" customHeight="1" x14ac:dyDescent="0.25">
      <c r="A292" s="21">
        <f t="shared" si="96"/>
        <v>203</v>
      </c>
      <c r="B292" s="22"/>
      <c r="C292" s="23"/>
      <c r="D292" s="24"/>
      <c r="E292" s="25"/>
      <c r="H292" s="26">
        <f t="shared" si="84"/>
        <v>0</v>
      </c>
      <c r="I292" s="26">
        <f t="shared" si="85"/>
        <v>0</v>
      </c>
      <c r="J292" s="26">
        <f t="shared" si="86"/>
        <v>0</v>
      </c>
      <c r="K292" s="26">
        <f t="shared" si="87"/>
        <v>0</v>
      </c>
      <c r="L292" s="26">
        <f t="shared" si="88"/>
        <v>0</v>
      </c>
      <c r="M292" s="26">
        <f t="shared" si="89"/>
        <v>0</v>
      </c>
      <c r="N292" s="26">
        <f t="shared" si="90"/>
        <v>0</v>
      </c>
      <c r="O292" s="26">
        <f t="shared" si="91"/>
        <v>0</v>
      </c>
      <c r="P292" s="26">
        <f t="shared" si="92"/>
        <v>0</v>
      </c>
      <c r="Q292" s="26">
        <f t="shared" si="93"/>
        <v>0</v>
      </c>
      <c r="R292" s="26">
        <f t="shared" si="94"/>
        <v>0</v>
      </c>
      <c r="S292" s="26">
        <f t="shared" si="95"/>
        <v>0</v>
      </c>
    </row>
    <row r="293" spans="1:19" ht="18" customHeight="1" x14ac:dyDescent="0.25">
      <c r="A293" s="21">
        <f t="shared" si="96"/>
        <v>204</v>
      </c>
      <c r="B293" s="22"/>
      <c r="C293" s="23"/>
      <c r="D293" s="24"/>
      <c r="E293" s="25"/>
      <c r="H293" s="26">
        <f t="shared" si="84"/>
        <v>0</v>
      </c>
      <c r="I293" s="26">
        <f t="shared" si="85"/>
        <v>0</v>
      </c>
      <c r="J293" s="26">
        <f t="shared" si="86"/>
        <v>0</v>
      </c>
      <c r="K293" s="26">
        <f t="shared" si="87"/>
        <v>0</v>
      </c>
      <c r="L293" s="26">
        <f t="shared" si="88"/>
        <v>0</v>
      </c>
      <c r="M293" s="26">
        <f t="shared" si="89"/>
        <v>0</v>
      </c>
      <c r="N293" s="26">
        <f t="shared" si="90"/>
        <v>0</v>
      </c>
      <c r="O293" s="26">
        <f t="shared" si="91"/>
        <v>0</v>
      </c>
      <c r="P293" s="26">
        <f t="shared" si="92"/>
        <v>0</v>
      </c>
      <c r="Q293" s="26">
        <f t="shared" si="93"/>
        <v>0</v>
      </c>
      <c r="R293" s="26">
        <f t="shared" si="94"/>
        <v>0</v>
      </c>
      <c r="S293" s="26">
        <f t="shared" si="95"/>
        <v>0</v>
      </c>
    </row>
    <row r="294" spans="1:19" ht="18" customHeight="1" x14ac:dyDescent="0.25">
      <c r="A294" s="21">
        <f t="shared" si="96"/>
        <v>205</v>
      </c>
      <c r="B294" s="22"/>
      <c r="C294" s="23"/>
      <c r="D294" s="24"/>
      <c r="E294" s="25"/>
      <c r="H294" s="26">
        <f t="shared" si="84"/>
        <v>0</v>
      </c>
      <c r="I294" s="26">
        <f t="shared" si="85"/>
        <v>0</v>
      </c>
      <c r="J294" s="26">
        <f t="shared" si="86"/>
        <v>0</v>
      </c>
      <c r="K294" s="26">
        <f t="shared" si="87"/>
        <v>0</v>
      </c>
      <c r="L294" s="26">
        <f t="shared" si="88"/>
        <v>0</v>
      </c>
      <c r="M294" s="26">
        <f t="shared" si="89"/>
        <v>0</v>
      </c>
      <c r="N294" s="26">
        <f t="shared" si="90"/>
        <v>0</v>
      </c>
      <c r="O294" s="26">
        <f t="shared" si="91"/>
        <v>0</v>
      </c>
      <c r="P294" s="26">
        <f t="shared" si="92"/>
        <v>0</v>
      </c>
      <c r="Q294" s="26">
        <f t="shared" si="93"/>
        <v>0</v>
      </c>
      <c r="R294" s="26">
        <f t="shared" si="94"/>
        <v>0</v>
      </c>
      <c r="S294" s="26">
        <f t="shared" si="95"/>
        <v>0</v>
      </c>
    </row>
    <row r="295" spans="1:19" ht="18" customHeight="1" x14ac:dyDescent="0.25">
      <c r="A295" s="21">
        <f t="shared" si="96"/>
        <v>206</v>
      </c>
      <c r="B295" s="22"/>
      <c r="C295" s="23"/>
      <c r="D295" s="24"/>
      <c r="E295" s="25"/>
      <c r="H295" s="26">
        <f t="shared" si="84"/>
        <v>0</v>
      </c>
      <c r="I295" s="26">
        <f t="shared" si="85"/>
        <v>0</v>
      </c>
      <c r="J295" s="26">
        <f t="shared" si="86"/>
        <v>0</v>
      </c>
      <c r="K295" s="26">
        <f t="shared" si="87"/>
        <v>0</v>
      </c>
      <c r="L295" s="26">
        <f t="shared" si="88"/>
        <v>0</v>
      </c>
      <c r="M295" s="26">
        <f t="shared" si="89"/>
        <v>0</v>
      </c>
      <c r="N295" s="26">
        <f t="shared" si="90"/>
        <v>0</v>
      </c>
      <c r="O295" s="26">
        <f t="shared" si="91"/>
        <v>0</v>
      </c>
      <c r="P295" s="26">
        <f t="shared" si="92"/>
        <v>0</v>
      </c>
      <c r="Q295" s="26">
        <f t="shared" si="93"/>
        <v>0</v>
      </c>
      <c r="R295" s="26">
        <f t="shared" si="94"/>
        <v>0</v>
      </c>
      <c r="S295" s="26">
        <f t="shared" si="95"/>
        <v>0</v>
      </c>
    </row>
    <row r="296" spans="1:19" ht="18" customHeight="1" x14ac:dyDescent="0.25">
      <c r="A296" s="21">
        <f t="shared" si="96"/>
        <v>207</v>
      </c>
      <c r="B296" s="22"/>
      <c r="C296" s="23"/>
      <c r="D296" s="24"/>
      <c r="E296" s="25"/>
      <c r="H296" s="26">
        <f t="shared" si="84"/>
        <v>0</v>
      </c>
      <c r="I296" s="26">
        <f t="shared" si="85"/>
        <v>0</v>
      </c>
      <c r="J296" s="26">
        <f t="shared" si="86"/>
        <v>0</v>
      </c>
      <c r="K296" s="26">
        <f t="shared" si="87"/>
        <v>0</v>
      </c>
      <c r="L296" s="26">
        <f t="shared" si="88"/>
        <v>0</v>
      </c>
      <c r="M296" s="26">
        <f t="shared" si="89"/>
        <v>0</v>
      </c>
      <c r="N296" s="26">
        <f t="shared" si="90"/>
        <v>0</v>
      </c>
      <c r="O296" s="26">
        <f t="shared" si="91"/>
        <v>0</v>
      </c>
      <c r="P296" s="26">
        <f t="shared" si="92"/>
        <v>0</v>
      </c>
      <c r="Q296" s="26">
        <f t="shared" si="93"/>
        <v>0</v>
      </c>
      <c r="R296" s="26">
        <f t="shared" si="94"/>
        <v>0</v>
      </c>
      <c r="S296" s="26">
        <f t="shared" si="95"/>
        <v>0</v>
      </c>
    </row>
    <row r="297" spans="1:19" ht="18" customHeight="1" x14ac:dyDescent="0.25">
      <c r="A297" s="21">
        <f t="shared" si="96"/>
        <v>208</v>
      </c>
      <c r="B297" s="22"/>
      <c r="C297" s="23"/>
      <c r="D297" s="24"/>
      <c r="E297" s="25"/>
      <c r="H297" s="26">
        <f t="shared" si="84"/>
        <v>0</v>
      </c>
      <c r="I297" s="26">
        <f t="shared" si="85"/>
        <v>0</v>
      </c>
      <c r="J297" s="26">
        <f t="shared" si="86"/>
        <v>0</v>
      </c>
      <c r="K297" s="26">
        <f t="shared" si="87"/>
        <v>0</v>
      </c>
      <c r="L297" s="26">
        <f t="shared" si="88"/>
        <v>0</v>
      </c>
      <c r="M297" s="26">
        <f t="shared" si="89"/>
        <v>0</v>
      </c>
      <c r="N297" s="26">
        <f t="shared" si="90"/>
        <v>0</v>
      </c>
      <c r="O297" s="26">
        <f t="shared" si="91"/>
        <v>0</v>
      </c>
      <c r="P297" s="26">
        <f t="shared" si="92"/>
        <v>0</v>
      </c>
      <c r="Q297" s="26">
        <f t="shared" si="93"/>
        <v>0</v>
      </c>
      <c r="R297" s="26">
        <f t="shared" si="94"/>
        <v>0</v>
      </c>
      <c r="S297" s="26">
        <f t="shared" si="95"/>
        <v>0</v>
      </c>
    </row>
    <row r="298" spans="1:19" ht="18" customHeight="1" x14ac:dyDescent="0.25">
      <c r="A298" s="21">
        <f t="shared" si="96"/>
        <v>209</v>
      </c>
      <c r="B298" s="22"/>
      <c r="C298" s="23"/>
      <c r="D298" s="24"/>
      <c r="E298" s="25"/>
      <c r="H298" s="26">
        <f t="shared" si="84"/>
        <v>0</v>
      </c>
      <c r="I298" s="26">
        <f t="shared" si="85"/>
        <v>0</v>
      </c>
      <c r="J298" s="26">
        <f t="shared" si="86"/>
        <v>0</v>
      </c>
      <c r="K298" s="26">
        <f t="shared" si="87"/>
        <v>0</v>
      </c>
      <c r="L298" s="26">
        <f t="shared" si="88"/>
        <v>0</v>
      </c>
      <c r="M298" s="26">
        <f t="shared" si="89"/>
        <v>0</v>
      </c>
      <c r="N298" s="26">
        <f t="shared" si="90"/>
        <v>0</v>
      </c>
      <c r="O298" s="26">
        <f t="shared" si="91"/>
        <v>0</v>
      </c>
      <c r="P298" s="26">
        <f t="shared" si="92"/>
        <v>0</v>
      </c>
      <c r="Q298" s="26">
        <f t="shared" si="93"/>
        <v>0</v>
      </c>
      <c r="R298" s="26">
        <f t="shared" si="94"/>
        <v>0</v>
      </c>
      <c r="S298" s="26">
        <f t="shared" si="95"/>
        <v>0</v>
      </c>
    </row>
    <row r="299" spans="1:19" ht="18" customHeight="1" x14ac:dyDescent="0.25">
      <c r="A299" s="21">
        <f t="shared" si="96"/>
        <v>210</v>
      </c>
      <c r="B299" s="22"/>
      <c r="C299" s="23"/>
      <c r="D299" s="24"/>
      <c r="E299" s="25"/>
      <c r="H299" s="26">
        <f t="shared" si="84"/>
        <v>0</v>
      </c>
      <c r="I299" s="26">
        <f t="shared" si="85"/>
        <v>0</v>
      </c>
      <c r="J299" s="26">
        <f t="shared" si="86"/>
        <v>0</v>
      </c>
      <c r="K299" s="26">
        <f t="shared" si="87"/>
        <v>0</v>
      </c>
      <c r="L299" s="26">
        <f t="shared" si="88"/>
        <v>0</v>
      </c>
      <c r="M299" s="26">
        <f t="shared" si="89"/>
        <v>0</v>
      </c>
      <c r="N299" s="26">
        <f t="shared" si="90"/>
        <v>0</v>
      </c>
      <c r="O299" s="26">
        <f t="shared" si="91"/>
        <v>0</v>
      </c>
      <c r="P299" s="26">
        <f t="shared" si="92"/>
        <v>0</v>
      </c>
      <c r="Q299" s="26">
        <f t="shared" si="93"/>
        <v>0</v>
      </c>
      <c r="R299" s="26">
        <f t="shared" si="94"/>
        <v>0</v>
      </c>
      <c r="S299" s="26">
        <f t="shared" si="95"/>
        <v>0</v>
      </c>
    </row>
    <row r="300" spans="1:19" x14ac:dyDescent="0.25">
      <c r="D300" s="41" t="s">
        <v>29</v>
      </c>
      <c r="E300" s="25">
        <f>SUM(E269:E299)</f>
        <v>1650</v>
      </c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</row>
    <row r="301" spans="1:19" x14ac:dyDescent="0.25">
      <c r="D301" s="44"/>
      <c r="E301" s="45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</row>
    <row r="302" spans="1:19" x14ac:dyDescent="0.25">
      <c r="E302" s="2" t="s">
        <v>13</v>
      </c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</row>
    <row r="303" spans="1:19" x14ac:dyDescent="0.25">
      <c r="A303" s="11" t="s">
        <v>0</v>
      </c>
      <c r="B303" s="11"/>
      <c r="C303" s="11"/>
      <c r="D303" s="11"/>
      <c r="E303" s="11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</row>
    <row r="304" spans="1:19" x14ac:dyDescent="0.25">
      <c r="A304" s="12" t="s">
        <v>1</v>
      </c>
      <c r="B304" s="12"/>
      <c r="C304" s="12"/>
      <c r="D304" s="13" t="s">
        <v>31</v>
      </c>
      <c r="E304" s="40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</row>
    <row r="305" spans="1:19" x14ac:dyDescent="0.25">
      <c r="A305" s="12" t="s">
        <v>2</v>
      </c>
      <c r="B305" s="12"/>
      <c r="C305" s="12"/>
      <c r="D305" s="13" t="str">
        <f>+D262</f>
        <v>MIRA MIRIĆ</v>
      </c>
      <c r="E305" s="40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</row>
    <row r="306" spans="1:19" x14ac:dyDescent="0.25">
      <c r="A306" s="12" t="s">
        <v>3</v>
      </c>
      <c r="B306" s="12"/>
      <c r="C306" s="12"/>
      <c r="D306" s="13" t="str">
        <f t="shared" ref="D306:D308" si="97">+D263</f>
        <v>91184883380</v>
      </c>
      <c r="E306" s="40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</row>
    <row r="307" spans="1:19" x14ac:dyDescent="0.25">
      <c r="A307" s="12" t="s">
        <v>4</v>
      </c>
      <c r="B307" s="12"/>
      <c r="C307" s="12"/>
      <c r="D307" s="13" t="str">
        <f t="shared" si="97"/>
        <v xml:space="preserve">KARLOVAC </v>
      </c>
      <c r="E307" s="40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</row>
    <row r="308" spans="1:19" x14ac:dyDescent="0.25">
      <c r="A308" s="12" t="s">
        <v>5</v>
      </c>
      <c r="B308" s="12"/>
      <c r="C308" s="12"/>
      <c r="D308" s="13" t="str">
        <f t="shared" si="97"/>
        <v>ADRESA 1</v>
      </c>
      <c r="E308" s="40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</row>
    <row r="309" spans="1:19" x14ac:dyDescent="0.25"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</row>
    <row r="310" spans="1:19" s="1" customFormat="1" ht="30" customHeight="1" x14ac:dyDescent="0.25">
      <c r="A310" s="28" t="s">
        <v>6</v>
      </c>
      <c r="B310" s="28" t="s">
        <v>7</v>
      </c>
      <c r="C310" s="28"/>
      <c r="D310" s="29" t="s">
        <v>10</v>
      </c>
      <c r="E310" s="30" t="s">
        <v>12</v>
      </c>
      <c r="F310" s="20"/>
      <c r="G310" s="17" t="s">
        <v>14</v>
      </c>
      <c r="H310" s="18" t="s">
        <v>15</v>
      </c>
      <c r="I310" s="18" t="s">
        <v>16</v>
      </c>
      <c r="J310" s="18" t="s">
        <v>17</v>
      </c>
      <c r="K310" s="18" t="s">
        <v>18</v>
      </c>
      <c r="L310" s="18" t="s">
        <v>19</v>
      </c>
      <c r="M310" s="18" t="s">
        <v>20</v>
      </c>
      <c r="N310" s="18" t="s">
        <v>21</v>
      </c>
      <c r="O310" s="18" t="s">
        <v>22</v>
      </c>
      <c r="P310" s="18" t="s">
        <v>23</v>
      </c>
      <c r="Q310" s="18" t="s">
        <v>24</v>
      </c>
      <c r="R310" s="18" t="s">
        <v>25</v>
      </c>
      <c r="S310" s="18" t="s">
        <v>26</v>
      </c>
    </row>
    <row r="311" spans="1:19" s="1" customFormat="1" x14ac:dyDescent="0.2">
      <c r="A311" s="28"/>
      <c r="B311" s="29" t="s">
        <v>8</v>
      </c>
      <c r="C311" s="31" t="s">
        <v>9</v>
      </c>
      <c r="D311" s="29" t="s">
        <v>11</v>
      </c>
      <c r="E311" s="30"/>
      <c r="F311" s="20"/>
      <c r="G311" s="17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</row>
    <row r="312" spans="1:19" s="1" customFormat="1" x14ac:dyDescent="0.2">
      <c r="A312" s="42"/>
      <c r="B312" s="29"/>
      <c r="C312" s="31"/>
      <c r="D312" s="29"/>
      <c r="E312" s="43">
        <f>+E300</f>
        <v>1650</v>
      </c>
      <c r="F312" s="20"/>
      <c r="G312" s="17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</row>
    <row r="313" spans="1:19" ht="18" customHeight="1" x14ac:dyDescent="0.25">
      <c r="A313" s="21">
        <f>+A299+1</f>
        <v>211</v>
      </c>
      <c r="B313" s="22"/>
      <c r="C313" s="23"/>
      <c r="D313" s="24"/>
      <c r="E313" s="25"/>
      <c r="H313" s="26">
        <f t="shared" ref="H313:H342" si="98">IF(+G313=1,+E313,0)</f>
        <v>0</v>
      </c>
      <c r="I313" s="26">
        <f t="shared" ref="I313:I342" si="99">IF(+G313=2,+E313,0)</f>
        <v>0</v>
      </c>
      <c r="J313" s="26">
        <f t="shared" ref="J313:J342" si="100">IF(+G313=3,+E313,0)</f>
        <v>0</v>
      </c>
      <c r="K313" s="26">
        <f t="shared" ref="K313:K342" si="101">IF(+G313=4,+E313,0)</f>
        <v>0</v>
      </c>
      <c r="L313" s="26">
        <f t="shared" ref="L313:L342" si="102">IF(+G313=5,+E313,0)</f>
        <v>0</v>
      </c>
      <c r="M313" s="26">
        <f t="shared" ref="M313:M342" si="103">IF(+G313=6,+E313,0)</f>
        <v>0</v>
      </c>
      <c r="N313" s="26">
        <f t="shared" ref="N313:N342" si="104">IF(+G313=7,+E313,0)</f>
        <v>0</v>
      </c>
      <c r="O313" s="26">
        <f t="shared" ref="O313:O342" si="105">IF(+G313=8,+E313,0)</f>
        <v>0</v>
      </c>
      <c r="P313" s="26">
        <f t="shared" ref="P313:P342" si="106">IF(+G313=9,+E313,0)</f>
        <v>0</v>
      </c>
      <c r="Q313" s="26">
        <f t="shared" ref="Q313:Q342" si="107">IF(+G313=10,+E313,0)</f>
        <v>0</v>
      </c>
      <c r="R313" s="26">
        <f t="shared" ref="R313:R342" si="108">IF(+G313=11,+E313,0)</f>
        <v>0</v>
      </c>
      <c r="S313" s="26">
        <f t="shared" ref="S313:S342" si="109">IF(+G313=12,+E313,0)</f>
        <v>0</v>
      </c>
    </row>
    <row r="314" spans="1:19" ht="18" customHeight="1" x14ac:dyDescent="0.25">
      <c r="A314" s="21">
        <f>+A313+1</f>
        <v>212</v>
      </c>
      <c r="B314" s="22"/>
      <c r="C314" s="23"/>
      <c r="D314" s="24"/>
      <c r="E314" s="25"/>
      <c r="H314" s="26">
        <f t="shared" si="98"/>
        <v>0</v>
      </c>
      <c r="I314" s="26">
        <f t="shared" si="99"/>
        <v>0</v>
      </c>
      <c r="J314" s="26">
        <f t="shared" si="100"/>
        <v>0</v>
      </c>
      <c r="K314" s="26">
        <f t="shared" si="101"/>
        <v>0</v>
      </c>
      <c r="L314" s="26">
        <f t="shared" si="102"/>
        <v>0</v>
      </c>
      <c r="M314" s="26">
        <f t="shared" si="103"/>
        <v>0</v>
      </c>
      <c r="N314" s="26">
        <f t="shared" si="104"/>
        <v>0</v>
      </c>
      <c r="O314" s="26">
        <f t="shared" si="105"/>
        <v>0</v>
      </c>
      <c r="P314" s="26">
        <f t="shared" si="106"/>
        <v>0</v>
      </c>
      <c r="Q314" s="26">
        <f t="shared" si="107"/>
        <v>0</v>
      </c>
      <c r="R314" s="26">
        <f t="shared" si="108"/>
        <v>0</v>
      </c>
      <c r="S314" s="26">
        <f t="shared" si="109"/>
        <v>0</v>
      </c>
    </row>
    <row r="315" spans="1:19" ht="18" customHeight="1" x14ac:dyDescent="0.25">
      <c r="A315" s="21">
        <f t="shared" ref="A315:A342" si="110">+A314+1</f>
        <v>213</v>
      </c>
      <c r="B315" s="22"/>
      <c r="C315" s="23"/>
      <c r="D315" s="24"/>
      <c r="E315" s="25"/>
      <c r="H315" s="26">
        <f t="shared" si="98"/>
        <v>0</v>
      </c>
      <c r="I315" s="26">
        <f t="shared" si="99"/>
        <v>0</v>
      </c>
      <c r="J315" s="26">
        <f t="shared" si="100"/>
        <v>0</v>
      </c>
      <c r="K315" s="26">
        <f t="shared" si="101"/>
        <v>0</v>
      </c>
      <c r="L315" s="26">
        <f t="shared" si="102"/>
        <v>0</v>
      </c>
      <c r="M315" s="26">
        <f t="shared" si="103"/>
        <v>0</v>
      </c>
      <c r="N315" s="26">
        <f t="shared" si="104"/>
        <v>0</v>
      </c>
      <c r="O315" s="26">
        <f t="shared" si="105"/>
        <v>0</v>
      </c>
      <c r="P315" s="26">
        <f t="shared" si="106"/>
        <v>0</v>
      </c>
      <c r="Q315" s="26">
        <f t="shared" si="107"/>
        <v>0</v>
      </c>
      <c r="R315" s="26">
        <f t="shared" si="108"/>
        <v>0</v>
      </c>
      <c r="S315" s="26">
        <f t="shared" si="109"/>
        <v>0</v>
      </c>
    </row>
    <row r="316" spans="1:19" ht="18" customHeight="1" x14ac:dyDescent="0.25">
      <c r="A316" s="21">
        <f t="shared" si="110"/>
        <v>214</v>
      </c>
      <c r="B316" s="22"/>
      <c r="C316" s="23"/>
      <c r="D316" s="24"/>
      <c r="E316" s="25"/>
      <c r="H316" s="26">
        <f t="shared" si="98"/>
        <v>0</v>
      </c>
      <c r="I316" s="26">
        <f t="shared" si="99"/>
        <v>0</v>
      </c>
      <c r="J316" s="26">
        <f t="shared" si="100"/>
        <v>0</v>
      </c>
      <c r="K316" s="26">
        <f t="shared" si="101"/>
        <v>0</v>
      </c>
      <c r="L316" s="26">
        <f t="shared" si="102"/>
        <v>0</v>
      </c>
      <c r="M316" s="26">
        <f t="shared" si="103"/>
        <v>0</v>
      </c>
      <c r="N316" s="26">
        <f t="shared" si="104"/>
        <v>0</v>
      </c>
      <c r="O316" s="26">
        <f t="shared" si="105"/>
        <v>0</v>
      </c>
      <c r="P316" s="26">
        <f t="shared" si="106"/>
        <v>0</v>
      </c>
      <c r="Q316" s="26">
        <f t="shared" si="107"/>
        <v>0</v>
      </c>
      <c r="R316" s="26">
        <f t="shared" si="108"/>
        <v>0</v>
      </c>
      <c r="S316" s="26">
        <f t="shared" si="109"/>
        <v>0</v>
      </c>
    </row>
    <row r="317" spans="1:19" ht="18" customHeight="1" x14ac:dyDescent="0.25">
      <c r="A317" s="21">
        <f t="shared" si="110"/>
        <v>215</v>
      </c>
      <c r="B317" s="22"/>
      <c r="C317" s="23"/>
      <c r="D317" s="24"/>
      <c r="E317" s="25"/>
      <c r="H317" s="26">
        <f t="shared" si="98"/>
        <v>0</v>
      </c>
      <c r="I317" s="26">
        <f t="shared" si="99"/>
        <v>0</v>
      </c>
      <c r="J317" s="26">
        <f t="shared" si="100"/>
        <v>0</v>
      </c>
      <c r="K317" s="26">
        <f t="shared" si="101"/>
        <v>0</v>
      </c>
      <c r="L317" s="26">
        <f t="shared" si="102"/>
        <v>0</v>
      </c>
      <c r="M317" s="26">
        <f t="shared" si="103"/>
        <v>0</v>
      </c>
      <c r="N317" s="26">
        <f t="shared" si="104"/>
        <v>0</v>
      </c>
      <c r="O317" s="26">
        <f t="shared" si="105"/>
        <v>0</v>
      </c>
      <c r="P317" s="26">
        <f t="shared" si="106"/>
        <v>0</v>
      </c>
      <c r="Q317" s="26">
        <f t="shared" si="107"/>
        <v>0</v>
      </c>
      <c r="R317" s="26">
        <f t="shared" si="108"/>
        <v>0</v>
      </c>
      <c r="S317" s="26">
        <f t="shared" si="109"/>
        <v>0</v>
      </c>
    </row>
    <row r="318" spans="1:19" ht="18" customHeight="1" x14ac:dyDescent="0.25">
      <c r="A318" s="21">
        <f t="shared" si="110"/>
        <v>216</v>
      </c>
      <c r="B318" s="22"/>
      <c r="C318" s="23"/>
      <c r="D318" s="24"/>
      <c r="E318" s="25"/>
      <c r="H318" s="26">
        <f t="shared" si="98"/>
        <v>0</v>
      </c>
      <c r="I318" s="26">
        <f t="shared" si="99"/>
        <v>0</v>
      </c>
      <c r="J318" s="26">
        <f t="shared" si="100"/>
        <v>0</v>
      </c>
      <c r="K318" s="26">
        <f t="shared" si="101"/>
        <v>0</v>
      </c>
      <c r="L318" s="26">
        <f t="shared" si="102"/>
        <v>0</v>
      </c>
      <c r="M318" s="26">
        <f t="shared" si="103"/>
        <v>0</v>
      </c>
      <c r="N318" s="26">
        <f t="shared" si="104"/>
        <v>0</v>
      </c>
      <c r="O318" s="26">
        <f t="shared" si="105"/>
        <v>0</v>
      </c>
      <c r="P318" s="26">
        <f t="shared" si="106"/>
        <v>0</v>
      </c>
      <c r="Q318" s="26">
        <f t="shared" si="107"/>
        <v>0</v>
      </c>
      <c r="R318" s="26">
        <f t="shared" si="108"/>
        <v>0</v>
      </c>
      <c r="S318" s="26">
        <f t="shared" si="109"/>
        <v>0</v>
      </c>
    </row>
    <row r="319" spans="1:19" ht="18" customHeight="1" x14ac:dyDescent="0.25">
      <c r="A319" s="21">
        <f t="shared" si="110"/>
        <v>217</v>
      </c>
      <c r="B319" s="22"/>
      <c r="C319" s="23"/>
      <c r="D319" s="24"/>
      <c r="E319" s="25"/>
      <c r="H319" s="26">
        <f t="shared" si="98"/>
        <v>0</v>
      </c>
      <c r="I319" s="26">
        <f t="shared" si="99"/>
        <v>0</v>
      </c>
      <c r="J319" s="26">
        <f t="shared" si="100"/>
        <v>0</v>
      </c>
      <c r="K319" s="26">
        <f t="shared" si="101"/>
        <v>0</v>
      </c>
      <c r="L319" s="26">
        <f t="shared" si="102"/>
        <v>0</v>
      </c>
      <c r="M319" s="26">
        <f t="shared" si="103"/>
        <v>0</v>
      </c>
      <c r="N319" s="26">
        <f t="shared" si="104"/>
        <v>0</v>
      </c>
      <c r="O319" s="26">
        <f t="shared" si="105"/>
        <v>0</v>
      </c>
      <c r="P319" s="26">
        <f t="shared" si="106"/>
        <v>0</v>
      </c>
      <c r="Q319" s="26">
        <f t="shared" si="107"/>
        <v>0</v>
      </c>
      <c r="R319" s="26">
        <f t="shared" si="108"/>
        <v>0</v>
      </c>
      <c r="S319" s="26">
        <f t="shared" si="109"/>
        <v>0</v>
      </c>
    </row>
    <row r="320" spans="1:19" ht="18" customHeight="1" x14ac:dyDescent="0.25">
      <c r="A320" s="21">
        <f t="shared" si="110"/>
        <v>218</v>
      </c>
      <c r="B320" s="22"/>
      <c r="C320" s="23"/>
      <c r="D320" s="24"/>
      <c r="E320" s="25"/>
      <c r="H320" s="26">
        <f t="shared" si="98"/>
        <v>0</v>
      </c>
      <c r="I320" s="26">
        <f t="shared" si="99"/>
        <v>0</v>
      </c>
      <c r="J320" s="26">
        <f t="shared" si="100"/>
        <v>0</v>
      </c>
      <c r="K320" s="26">
        <f t="shared" si="101"/>
        <v>0</v>
      </c>
      <c r="L320" s="26">
        <f t="shared" si="102"/>
        <v>0</v>
      </c>
      <c r="M320" s="26">
        <f t="shared" si="103"/>
        <v>0</v>
      </c>
      <c r="N320" s="26">
        <f t="shared" si="104"/>
        <v>0</v>
      </c>
      <c r="O320" s="26">
        <f t="shared" si="105"/>
        <v>0</v>
      </c>
      <c r="P320" s="26">
        <f t="shared" si="106"/>
        <v>0</v>
      </c>
      <c r="Q320" s="26">
        <f t="shared" si="107"/>
        <v>0</v>
      </c>
      <c r="R320" s="26">
        <f t="shared" si="108"/>
        <v>0</v>
      </c>
      <c r="S320" s="26">
        <f t="shared" si="109"/>
        <v>0</v>
      </c>
    </row>
    <row r="321" spans="1:19" ht="18" customHeight="1" x14ac:dyDescent="0.25">
      <c r="A321" s="21">
        <f t="shared" si="110"/>
        <v>219</v>
      </c>
      <c r="B321" s="22"/>
      <c r="C321" s="23"/>
      <c r="D321" s="24"/>
      <c r="E321" s="25"/>
      <c r="H321" s="26">
        <f t="shared" si="98"/>
        <v>0</v>
      </c>
      <c r="I321" s="26">
        <f t="shared" si="99"/>
        <v>0</v>
      </c>
      <c r="J321" s="26">
        <f t="shared" si="100"/>
        <v>0</v>
      </c>
      <c r="K321" s="26">
        <f t="shared" si="101"/>
        <v>0</v>
      </c>
      <c r="L321" s="26">
        <f t="shared" si="102"/>
        <v>0</v>
      </c>
      <c r="M321" s="26">
        <f t="shared" si="103"/>
        <v>0</v>
      </c>
      <c r="N321" s="26">
        <f t="shared" si="104"/>
        <v>0</v>
      </c>
      <c r="O321" s="26">
        <f t="shared" si="105"/>
        <v>0</v>
      </c>
      <c r="P321" s="26">
        <f t="shared" si="106"/>
        <v>0</v>
      </c>
      <c r="Q321" s="26">
        <f t="shared" si="107"/>
        <v>0</v>
      </c>
      <c r="R321" s="26">
        <f t="shared" si="108"/>
        <v>0</v>
      </c>
      <c r="S321" s="26">
        <f t="shared" si="109"/>
        <v>0</v>
      </c>
    </row>
    <row r="322" spans="1:19" ht="18" customHeight="1" x14ac:dyDescent="0.25">
      <c r="A322" s="21">
        <f t="shared" si="110"/>
        <v>220</v>
      </c>
      <c r="B322" s="22"/>
      <c r="C322" s="23"/>
      <c r="D322" s="24"/>
      <c r="E322" s="25"/>
      <c r="H322" s="26">
        <f t="shared" si="98"/>
        <v>0</v>
      </c>
      <c r="I322" s="26">
        <f t="shared" si="99"/>
        <v>0</v>
      </c>
      <c r="J322" s="26">
        <f t="shared" si="100"/>
        <v>0</v>
      </c>
      <c r="K322" s="26">
        <f t="shared" si="101"/>
        <v>0</v>
      </c>
      <c r="L322" s="26">
        <f t="shared" si="102"/>
        <v>0</v>
      </c>
      <c r="M322" s="26">
        <f t="shared" si="103"/>
        <v>0</v>
      </c>
      <c r="N322" s="26">
        <f t="shared" si="104"/>
        <v>0</v>
      </c>
      <c r="O322" s="26">
        <f t="shared" si="105"/>
        <v>0</v>
      </c>
      <c r="P322" s="26">
        <f t="shared" si="106"/>
        <v>0</v>
      </c>
      <c r="Q322" s="26">
        <f t="shared" si="107"/>
        <v>0</v>
      </c>
      <c r="R322" s="26">
        <f t="shared" si="108"/>
        <v>0</v>
      </c>
      <c r="S322" s="26">
        <f t="shared" si="109"/>
        <v>0</v>
      </c>
    </row>
    <row r="323" spans="1:19" ht="18" customHeight="1" x14ac:dyDescent="0.25">
      <c r="A323" s="21">
        <f t="shared" si="110"/>
        <v>221</v>
      </c>
      <c r="B323" s="22"/>
      <c r="C323" s="23"/>
      <c r="D323" s="24"/>
      <c r="E323" s="25"/>
      <c r="H323" s="26">
        <f t="shared" si="98"/>
        <v>0</v>
      </c>
      <c r="I323" s="26">
        <f t="shared" si="99"/>
        <v>0</v>
      </c>
      <c r="J323" s="26">
        <f t="shared" si="100"/>
        <v>0</v>
      </c>
      <c r="K323" s="26">
        <f t="shared" si="101"/>
        <v>0</v>
      </c>
      <c r="L323" s="26">
        <f t="shared" si="102"/>
        <v>0</v>
      </c>
      <c r="M323" s="26">
        <f t="shared" si="103"/>
        <v>0</v>
      </c>
      <c r="N323" s="26">
        <f t="shared" si="104"/>
        <v>0</v>
      </c>
      <c r="O323" s="26">
        <f t="shared" si="105"/>
        <v>0</v>
      </c>
      <c r="P323" s="26">
        <f t="shared" si="106"/>
        <v>0</v>
      </c>
      <c r="Q323" s="26">
        <f t="shared" si="107"/>
        <v>0</v>
      </c>
      <c r="R323" s="26">
        <f t="shared" si="108"/>
        <v>0</v>
      </c>
      <c r="S323" s="26">
        <f t="shared" si="109"/>
        <v>0</v>
      </c>
    </row>
    <row r="324" spans="1:19" ht="18" customHeight="1" x14ac:dyDescent="0.25">
      <c r="A324" s="21">
        <f t="shared" si="110"/>
        <v>222</v>
      </c>
      <c r="B324" s="22"/>
      <c r="C324" s="23"/>
      <c r="D324" s="24"/>
      <c r="E324" s="25"/>
      <c r="H324" s="26">
        <f t="shared" si="98"/>
        <v>0</v>
      </c>
      <c r="I324" s="26">
        <f t="shared" si="99"/>
        <v>0</v>
      </c>
      <c r="J324" s="26">
        <f t="shared" si="100"/>
        <v>0</v>
      </c>
      <c r="K324" s="26">
        <f t="shared" si="101"/>
        <v>0</v>
      </c>
      <c r="L324" s="26">
        <f t="shared" si="102"/>
        <v>0</v>
      </c>
      <c r="M324" s="26">
        <f t="shared" si="103"/>
        <v>0</v>
      </c>
      <c r="N324" s="26">
        <f t="shared" si="104"/>
        <v>0</v>
      </c>
      <c r="O324" s="26">
        <f t="shared" si="105"/>
        <v>0</v>
      </c>
      <c r="P324" s="26">
        <f t="shared" si="106"/>
        <v>0</v>
      </c>
      <c r="Q324" s="26">
        <f t="shared" si="107"/>
        <v>0</v>
      </c>
      <c r="R324" s="26">
        <f t="shared" si="108"/>
        <v>0</v>
      </c>
      <c r="S324" s="26">
        <f t="shared" si="109"/>
        <v>0</v>
      </c>
    </row>
    <row r="325" spans="1:19" ht="18" customHeight="1" x14ac:dyDescent="0.25">
      <c r="A325" s="21">
        <f t="shared" si="110"/>
        <v>223</v>
      </c>
      <c r="B325" s="22"/>
      <c r="C325" s="23"/>
      <c r="D325" s="24"/>
      <c r="E325" s="25"/>
      <c r="H325" s="26">
        <f t="shared" si="98"/>
        <v>0</v>
      </c>
      <c r="I325" s="26">
        <f t="shared" si="99"/>
        <v>0</v>
      </c>
      <c r="J325" s="26">
        <f t="shared" si="100"/>
        <v>0</v>
      </c>
      <c r="K325" s="26">
        <f t="shared" si="101"/>
        <v>0</v>
      </c>
      <c r="L325" s="26">
        <f t="shared" si="102"/>
        <v>0</v>
      </c>
      <c r="M325" s="26">
        <f t="shared" si="103"/>
        <v>0</v>
      </c>
      <c r="N325" s="26">
        <f t="shared" si="104"/>
        <v>0</v>
      </c>
      <c r="O325" s="26">
        <f t="shared" si="105"/>
        <v>0</v>
      </c>
      <c r="P325" s="26">
        <f t="shared" si="106"/>
        <v>0</v>
      </c>
      <c r="Q325" s="26">
        <f t="shared" si="107"/>
        <v>0</v>
      </c>
      <c r="R325" s="26">
        <f t="shared" si="108"/>
        <v>0</v>
      </c>
      <c r="S325" s="26">
        <f t="shared" si="109"/>
        <v>0</v>
      </c>
    </row>
    <row r="326" spans="1:19" ht="18" customHeight="1" x14ac:dyDescent="0.25">
      <c r="A326" s="21">
        <f t="shared" si="110"/>
        <v>224</v>
      </c>
      <c r="B326" s="22"/>
      <c r="C326" s="23"/>
      <c r="D326" s="24"/>
      <c r="E326" s="25"/>
      <c r="H326" s="26">
        <f t="shared" si="98"/>
        <v>0</v>
      </c>
      <c r="I326" s="26">
        <f t="shared" si="99"/>
        <v>0</v>
      </c>
      <c r="J326" s="26">
        <f t="shared" si="100"/>
        <v>0</v>
      </c>
      <c r="K326" s="26">
        <f t="shared" si="101"/>
        <v>0</v>
      </c>
      <c r="L326" s="26">
        <f t="shared" si="102"/>
        <v>0</v>
      </c>
      <c r="M326" s="26">
        <f t="shared" si="103"/>
        <v>0</v>
      </c>
      <c r="N326" s="26">
        <f t="shared" si="104"/>
        <v>0</v>
      </c>
      <c r="O326" s="26">
        <f t="shared" si="105"/>
        <v>0</v>
      </c>
      <c r="P326" s="26">
        <f t="shared" si="106"/>
        <v>0</v>
      </c>
      <c r="Q326" s="26">
        <f t="shared" si="107"/>
        <v>0</v>
      </c>
      <c r="R326" s="26">
        <f t="shared" si="108"/>
        <v>0</v>
      </c>
      <c r="S326" s="26">
        <f t="shared" si="109"/>
        <v>0</v>
      </c>
    </row>
    <row r="327" spans="1:19" ht="18" customHeight="1" x14ac:dyDescent="0.25">
      <c r="A327" s="21">
        <f t="shared" si="110"/>
        <v>225</v>
      </c>
      <c r="B327" s="22"/>
      <c r="C327" s="23"/>
      <c r="D327" s="24"/>
      <c r="E327" s="25"/>
      <c r="H327" s="26">
        <f t="shared" si="98"/>
        <v>0</v>
      </c>
      <c r="I327" s="26">
        <f t="shared" si="99"/>
        <v>0</v>
      </c>
      <c r="J327" s="26">
        <f t="shared" si="100"/>
        <v>0</v>
      </c>
      <c r="K327" s="26">
        <f t="shared" si="101"/>
        <v>0</v>
      </c>
      <c r="L327" s="26">
        <f t="shared" si="102"/>
        <v>0</v>
      </c>
      <c r="M327" s="26">
        <f t="shared" si="103"/>
        <v>0</v>
      </c>
      <c r="N327" s="26">
        <f t="shared" si="104"/>
        <v>0</v>
      </c>
      <c r="O327" s="26">
        <f t="shared" si="105"/>
        <v>0</v>
      </c>
      <c r="P327" s="26">
        <f t="shared" si="106"/>
        <v>0</v>
      </c>
      <c r="Q327" s="26">
        <f t="shared" si="107"/>
        <v>0</v>
      </c>
      <c r="R327" s="26">
        <f t="shared" si="108"/>
        <v>0</v>
      </c>
      <c r="S327" s="26">
        <f t="shared" si="109"/>
        <v>0</v>
      </c>
    </row>
    <row r="328" spans="1:19" ht="18" customHeight="1" x14ac:dyDescent="0.25">
      <c r="A328" s="21">
        <f t="shared" si="110"/>
        <v>226</v>
      </c>
      <c r="B328" s="22"/>
      <c r="C328" s="23"/>
      <c r="D328" s="24"/>
      <c r="E328" s="25"/>
      <c r="H328" s="26">
        <f t="shared" si="98"/>
        <v>0</v>
      </c>
      <c r="I328" s="26">
        <f t="shared" si="99"/>
        <v>0</v>
      </c>
      <c r="J328" s="26">
        <f t="shared" si="100"/>
        <v>0</v>
      </c>
      <c r="K328" s="26">
        <f t="shared" si="101"/>
        <v>0</v>
      </c>
      <c r="L328" s="26">
        <f t="shared" si="102"/>
        <v>0</v>
      </c>
      <c r="M328" s="26">
        <f t="shared" si="103"/>
        <v>0</v>
      </c>
      <c r="N328" s="26">
        <f t="shared" si="104"/>
        <v>0</v>
      </c>
      <c r="O328" s="26">
        <f t="shared" si="105"/>
        <v>0</v>
      </c>
      <c r="P328" s="26">
        <f t="shared" si="106"/>
        <v>0</v>
      </c>
      <c r="Q328" s="26">
        <f t="shared" si="107"/>
        <v>0</v>
      </c>
      <c r="R328" s="26">
        <f t="shared" si="108"/>
        <v>0</v>
      </c>
      <c r="S328" s="26">
        <f t="shared" si="109"/>
        <v>0</v>
      </c>
    </row>
    <row r="329" spans="1:19" ht="18" customHeight="1" x14ac:dyDescent="0.25">
      <c r="A329" s="21">
        <f t="shared" si="110"/>
        <v>227</v>
      </c>
      <c r="B329" s="22"/>
      <c r="C329" s="23"/>
      <c r="D329" s="24"/>
      <c r="E329" s="25"/>
      <c r="H329" s="26">
        <f t="shared" si="98"/>
        <v>0</v>
      </c>
      <c r="I329" s="26">
        <f t="shared" si="99"/>
        <v>0</v>
      </c>
      <c r="J329" s="26">
        <f t="shared" si="100"/>
        <v>0</v>
      </c>
      <c r="K329" s="26">
        <f t="shared" si="101"/>
        <v>0</v>
      </c>
      <c r="L329" s="26">
        <f t="shared" si="102"/>
        <v>0</v>
      </c>
      <c r="M329" s="26">
        <f t="shared" si="103"/>
        <v>0</v>
      </c>
      <c r="N329" s="26">
        <f t="shared" si="104"/>
        <v>0</v>
      </c>
      <c r="O329" s="26">
        <f t="shared" si="105"/>
        <v>0</v>
      </c>
      <c r="P329" s="26">
        <f t="shared" si="106"/>
        <v>0</v>
      </c>
      <c r="Q329" s="26">
        <f t="shared" si="107"/>
        <v>0</v>
      </c>
      <c r="R329" s="26">
        <f t="shared" si="108"/>
        <v>0</v>
      </c>
      <c r="S329" s="26">
        <f t="shared" si="109"/>
        <v>0</v>
      </c>
    </row>
    <row r="330" spans="1:19" ht="18" customHeight="1" x14ac:dyDescent="0.25">
      <c r="A330" s="21">
        <f t="shared" si="110"/>
        <v>228</v>
      </c>
      <c r="B330" s="22"/>
      <c r="C330" s="23"/>
      <c r="D330" s="24"/>
      <c r="E330" s="25"/>
      <c r="H330" s="26">
        <f t="shared" si="98"/>
        <v>0</v>
      </c>
      <c r="I330" s="26">
        <f t="shared" si="99"/>
        <v>0</v>
      </c>
      <c r="J330" s="26">
        <f t="shared" si="100"/>
        <v>0</v>
      </c>
      <c r="K330" s="26">
        <f t="shared" si="101"/>
        <v>0</v>
      </c>
      <c r="L330" s="26">
        <f t="shared" si="102"/>
        <v>0</v>
      </c>
      <c r="M330" s="26">
        <f t="shared" si="103"/>
        <v>0</v>
      </c>
      <c r="N330" s="26">
        <f t="shared" si="104"/>
        <v>0</v>
      </c>
      <c r="O330" s="26">
        <f t="shared" si="105"/>
        <v>0</v>
      </c>
      <c r="P330" s="26">
        <f t="shared" si="106"/>
        <v>0</v>
      </c>
      <c r="Q330" s="26">
        <f t="shared" si="107"/>
        <v>0</v>
      </c>
      <c r="R330" s="26">
        <f t="shared" si="108"/>
        <v>0</v>
      </c>
      <c r="S330" s="26">
        <f t="shared" si="109"/>
        <v>0</v>
      </c>
    </row>
    <row r="331" spans="1:19" ht="18" customHeight="1" x14ac:dyDescent="0.25">
      <c r="A331" s="21">
        <f t="shared" si="110"/>
        <v>229</v>
      </c>
      <c r="B331" s="22"/>
      <c r="C331" s="23"/>
      <c r="D331" s="24"/>
      <c r="E331" s="25"/>
      <c r="H331" s="26">
        <f t="shared" si="98"/>
        <v>0</v>
      </c>
      <c r="I331" s="26">
        <f t="shared" si="99"/>
        <v>0</v>
      </c>
      <c r="J331" s="26">
        <f t="shared" si="100"/>
        <v>0</v>
      </c>
      <c r="K331" s="26">
        <f t="shared" si="101"/>
        <v>0</v>
      </c>
      <c r="L331" s="26">
        <f t="shared" si="102"/>
        <v>0</v>
      </c>
      <c r="M331" s="26">
        <f t="shared" si="103"/>
        <v>0</v>
      </c>
      <c r="N331" s="26">
        <f t="shared" si="104"/>
        <v>0</v>
      </c>
      <c r="O331" s="26">
        <f t="shared" si="105"/>
        <v>0</v>
      </c>
      <c r="P331" s="26">
        <f t="shared" si="106"/>
        <v>0</v>
      </c>
      <c r="Q331" s="26">
        <f t="shared" si="107"/>
        <v>0</v>
      </c>
      <c r="R331" s="26">
        <f t="shared" si="108"/>
        <v>0</v>
      </c>
      <c r="S331" s="26">
        <f t="shared" si="109"/>
        <v>0</v>
      </c>
    </row>
    <row r="332" spans="1:19" ht="18" customHeight="1" x14ac:dyDescent="0.25">
      <c r="A332" s="21">
        <f t="shared" si="110"/>
        <v>230</v>
      </c>
      <c r="B332" s="22"/>
      <c r="C332" s="23"/>
      <c r="D332" s="24"/>
      <c r="E332" s="25"/>
      <c r="H332" s="26">
        <f t="shared" si="98"/>
        <v>0</v>
      </c>
      <c r="I332" s="26">
        <f t="shared" si="99"/>
        <v>0</v>
      </c>
      <c r="J332" s="26">
        <f t="shared" si="100"/>
        <v>0</v>
      </c>
      <c r="K332" s="26">
        <f t="shared" si="101"/>
        <v>0</v>
      </c>
      <c r="L332" s="26">
        <f t="shared" si="102"/>
        <v>0</v>
      </c>
      <c r="M332" s="26">
        <f t="shared" si="103"/>
        <v>0</v>
      </c>
      <c r="N332" s="26">
        <f t="shared" si="104"/>
        <v>0</v>
      </c>
      <c r="O332" s="26">
        <f t="shared" si="105"/>
        <v>0</v>
      </c>
      <c r="P332" s="26">
        <f t="shared" si="106"/>
        <v>0</v>
      </c>
      <c r="Q332" s="26">
        <f t="shared" si="107"/>
        <v>0</v>
      </c>
      <c r="R332" s="26">
        <f t="shared" si="108"/>
        <v>0</v>
      </c>
      <c r="S332" s="26">
        <f t="shared" si="109"/>
        <v>0</v>
      </c>
    </row>
    <row r="333" spans="1:19" ht="18" customHeight="1" x14ac:dyDescent="0.25">
      <c r="A333" s="21">
        <f t="shared" si="110"/>
        <v>231</v>
      </c>
      <c r="B333" s="22"/>
      <c r="C333" s="23"/>
      <c r="D333" s="24"/>
      <c r="E333" s="25"/>
      <c r="H333" s="26">
        <f t="shared" si="98"/>
        <v>0</v>
      </c>
      <c r="I333" s="26">
        <f t="shared" si="99"/>
        <v>0</v>
      </c>
      <c r="J333" s="26">
        <f t="shared" si="100"/>
        <v>0</v>
      </c>
      <c r="K333" s="26">
        <f t="shared" si="101"/>
        <v>0</v>
      </c>
      <c r="L333" s="26">
        <f t="shared" si="102"/>
        <v>0</v>
      </c>
      <c r="M333" s="26">
        <f t="shared" si="103"/>
        <v>0</v>
      </c>
      <c r="N333" s="26">
        <f t="shared" si="104"/>
        <v>0</v>
      </c>
      <c r="O333" s="26">
        <f t="shared" si="105"/>
        <v>0</v>
      </c>
      <c r="P333" s="26">
        <f t="shared" si="106"/>
        <v>0</v>
      </c>
      <c r="Q333" s="26">
        <f t="shared" si="107"/>
        <v>0</v>
      </c>
      <c r="R333" s="26">
        <f t="shared" si="108"/>
        <v>0</v>
      </c>
      <c r="S333" s="26">
        <f t="shared" si="109"/>
        <v>0</v>
      </c>
    </row>
    <row r="334" spans="1:19" ht="18" customHeight="1" x14ac:dyDescent="0.25">
      <c r="A334" s="21">
        <f t="shared" si="110"/>
        <v>232</v>
      </c>
      <c r="B334" s="22"/>
      <c r="C334" s="23"/>
      <c r="D334" s="24"/>
      <c r="E334" s="25"/>
      <c r="H334" s="26">
        <f t="shared" si="98"/>
        <v>0</v>
      </c>
      <c r="I334" s="26">
        <f t="shared" si="99"/>
        <v>0</v>
      </c>
      <c r="J334" s="26">
        <f t="shared" si="100"/>
        <v>0</v>
      </c>
      <c r="K334" s="26">
        <f t="shared" si="101"/>
        <v>0</v>
      </c>
      <c r="L334" s="26">
        <f t="shared" si="102"/>
        <v>0</v>
      </c>
      <c r="M334" s="26">
        <f t="shared" si="103"/>
        <v>0</v>
      </c>
      <c r="N334" s="26">
        <f t="shared" si="104"/>
        <v>0</v>
      </c>
      <c r="O334" s="26">
        <f t="shared" si="105"/>
        <v>0</v>
      </c>
      <c r="P334" s="26">
        <f t="shared" si="106"/>
        <v>0</v>
      </c>
      <c r="Q334" s="26">
        <f t="shared" si="107"/>
        <v>0</v>
      </c>
      <c r="R334" s="26">
        <f t="shared" si="108"/>
        <v>0</v>
      </c>
      <c r="S334" s="26">
        <f t="shared" si="109"/>
        <v>0</v>
      </c>
    </row>
    <row r="335" spans="1:19" ht="18" customHeight="1" x14ac:dyDescent="0.25">
      <c r="A335" s="21">
        <f t="shared" si="110"/>
        <v>233</v>
      </c>
      <c r="B335" s="22"/>
      <c r="C335" s="23"/>
      <c r="D335" s="24"/>
      <c r="E335" s="25"/>
      <c r="H335" s="26">
        <f t="shared" si="98"/>
        <v>0</v>
      </c>
      <c r="I335" s="26">
        <f t="shared" si="99"/>
        <v>0</v>
      </c>
      <c r="J335" s="26">
        <f t="shared" si="100"/>
        <v>0</v>
      </c>
      <c r="K335" s="26">
        <f t="shared" si="101"/>
        <v>0</v>
      </c>
      <c r="L335" s="26">
        <f t="shared" si="102"/>
        <v>0</v>
      </c>
      <c r="M335" s="26">
        <f t="shared" si="103"/>
        <v>0</v>
      </c>
      <c r="N335" s="26">
        <f t="shared" si="104"/>
        <v>0</v>
      </c>
      <c r="O335" s="26">
        <f t="shared" si="105"/>
        <v>0</v>
      </c>
      <c r="P335" s="26">
        <f t="shared" si="106"/>
        <v>0</v>
      </c>
      <c r="Q335" s="26">
        <f t="shared" si="107"/>
        <v>0</v>
      </c>
      <c r="R335" s="26">
        <f t="shared" si="108"/>
        <v>0</v>
      </c>
      <c r="S335" s="26">
        <f t="shared" si="109"/>
        <v>0</v>
      </c>
    </row>
    <row r="336" spans="1:19" ht="18" customHeight="1" x14ac:dyDescent="0.25">
      <c r="A336" s="21">
        <f t="shared" si="110"/>
        <v>234</v>
      </c>
      <c r="B336" s="22"/>
      <c r="C336" s="23"/>
      <c r="D336" s="24"/>
      <c r="E336" s="25"/>
      <c r="H336" s="26">
        <f t="shared" si="98"/>
        <v>0</v>
      </c>
      <c r="I336" s="26">
        <f t="shared" si="99"/>
        <v>0</v>
      </c>
      <c r="J336" s="26">
        <f t="shared" si="100"/>
        <v>0</v>
      </c>
      <c r="K336" s="26">
        <f t="shared" si="101"/>
        <v>0</v>
      </c>
      <c r="L336" s="26">
        <f t="shared" si="102"/>
        <v>0</v>
      </c>
      <c r="M336" s="26">
        <f t="shared" si="103"/>
        <v>0</v>
      </c>
      <c r="N336" s="26">
        <f t="shared" si="104"/>
        <v>0</v>
      </c>
      <c r="O336" s="26">
        <f t="shared" si="105"/>
        <v>0</v>
      </c>
      <c r="P336" s="26">
        <f t="shared" si="106"/>
        <v>0</v>
      </c>
      <c r="Q336" s="26">
        <f t="shared" si="107"/>
        <v>0</v>
      </c>
      <c r="R336" s="26">
        <f t="shared" si="108"/>
        <v>0</v>
      </c>
      <c r="S336" s="26">
        <f t="shared" si="109"/>
        <v>0</v>
      </c>
    </row>
    <row r="337" spans="1:19" ht="18" customHeight="1" x14ac:dyDescent="0.25">
      <c r="A337" s="21">
        <f t="shared" si="110"/>
        <v>235</v>
      </c>
      <c r="B337" s="22"/>
      <c r="C337" s="23"/>
      <c r="D337" s="24"/>
      <c r="E337" s="25"/>
      <c r="H337" s="26">
        <f t="shared" si="98"/>
        <v>0</v>
      </c>
      <c r="I337" s="26">
        <f t="shared" si="99"/>
        <v>0</v>
      </c>
      <c r="J337" s="26">
        <f t="shared" si="100"/>
        <v>0</v>
      </c>
      <c r="K337" s="26">
        <f t="shared" si="101"/>
        <v>0</v>
      </c>
      <c r="L337" s="26">
        <f t="shared" si="102"/>
        <v>0</v>
      </c>
      <c r="M337" s="26">
        <f t="shared" si="103"/>
        <v>0</v>
      </c>
      <c r="N337" s="26">
        <f t="shared" si="104"/>
        <v>0</v>
      </c>
      <c r="O337" s="26">
        <f t="shared" si="105"/>
        <v>0</v>
      </c>
      <c r="P337" s="26">
        <f t="shared" si="106"/>
        <v>0</v>
      </c>
      <c r="Q337" s="26">
        <f t="shared" si="107"/>
        <v>0</v>
      </c>
      <c r="R337" s="26">
        <f t="shared" si="108"/>
        <v>0</v>
      </c>
      <c r="S337" s="26">
        <f t="shared" si="109"/>
        <v>0</v>
      </c>
    </row>
    <row r="338" spans="1:19" ht="18" customHeight="1" x14ac:dyDescent="0.25">
      <c r="A338" s="21">
        <f t="shared" si="110"/>
        <v>236</v>
      </c>
      <c r="B338" s="22"/>
      <c r="C338" s="23"/>
      <c r="D338" s="24"/>
      <c r="E338" s="25"/>
      <c r="H338" s="26">
        <f t="shared" si="98"/>
        <v>0</v>
      </c>
      <c r="I338" s="26">
        <f t="shared" si="99"/>
        <v>0</v>
      </c>
      <c r="J338" s="26">
        <f t="shared" si="100"/>
        <v>0</v>
      </c>
      <c r="K338" s="26">
        <f t="shared" si="101"/>
        <v>0</v>
      </c>
      <c r="L338" s="26">
        <f t="shared" si="102"/>
        <v>0</v>
      </c>
      <c r="M338" s="26">
        <f t="shared" si="103"/>
        <v>0</v>
      </c>
      <c r="N338" s="26">
        <f t="shared" si="104"/>
        <v>0</v>
      </c>
      <c r="O338" s="26">
        <f t="shared" si="105"/>
        <v>0</v>
      </c>
      <c r="P338" s="26">
        <f t="shared" si="106"/>
        <v>0</v>
      </c>
      <c r="Q338" s="26">
        <f t="shared" si="107"/>
        <v>0</v>
      </c>
      <c r="R338" s="26">
        <f t="shared" si="108"/>
        <v>0</v>
      </c>
      <c r="S338" s="26">
        <f t="shared" si="109"/>
        <v>0</v>
      </c>
    </row>
    <row r="339" spans="1:19" ht="18" customHeight="1" x14ac:dyDescent="0.25">
      <c r="A339" s="21">
        <f t="shared" si="110"/>
        <v>237</v>
      </c>
      <c r="B339" s="22"/>
      <c r="C339" s="23"/>
      <c r="D339" s="24"/>
      <c r="E339" s="25"/>
      <c r="H339" s="26">
        <f t="shared" si="98"/>
        <v>0</v>
      </c>
      <c r="I339" s="26">
        <f t="shared" si="99"/>
        <v>0</v>
      </c>
      <c r="J339" s="26">
        <f t="shared" si="100"/>
        <v>0</v>
      </c>
      <c r="K339" s="26">
        <f t="shared" si="101"/>
        <v>0</v>
      </c>
      <c r="L339" s="26">
        <f t="shared" si="102"/>
        <v>0</v>
      </c>
      <c r="M339" s="26">
        <f t="shared" si="103"/>
        <v>0</v>
      </c>
      <c r="N339" s="26">
        <f t="shared" si="104"/>
        <v>0</v>
      </c>
      <c r="O339" s="26">
        <f t="shared" si="105"/>
        <v>0</v>
      </c>
      <c r="P339" s="26">
        <f t="shared" si="106"/>
        <v>0</v>
      </c>
      <c r="Q339" s="26">
        <f t="shared" si="107"/>
        <v>0</v>
      </c>
      <c r="R339" s="26">
        <f t="shared" si="108"/>
        <v>0</v>
      </c>
      <c r="S339" s="26">
        <f t="shared" si="109"/>
        <v>0</v>
      </c>
    </row>
    <row r="340" spans="1:19" ht="18" customHeight="1" x14ac:dyDescent="0.25">
      <c r="A340" s="21">
        <f t="shared" si="110"/>
        <v>238</v>
      </c>
      <c r="B340" s="22"/>
      <c r="C340" s="23"/>
      <c r="D340" s="24"/>
      <c r="E340" s="25"/>
      <c r="H340" s="26">
        <f t="shared" si="98"/>
        <v>0</v>
      </c>
      <c r="I340" s="26">
        <f t="shared" si="99"/>
        <v>0</v>
      </c>
      <c r="J340" s="26">
        <f t="shared" si="100"/>
        <v>0</v>
      </c>
      <c r="K340" s="26">
        <f t="shared" si="101"/>
        <v>0</v>
      </c>
      <c r="L340" s="26">
        <f t="shared" si="102"/>
        <v>0</v>
      </c>
      <c r="M340" s="26">
        <f t="shared" si="103"/>
        <v>0</v>
      </c>
      <c r="N340" s="26">
        <f t="shared" si="104"/>
        <v>0</v>
      </c>
      <c r="O340" s="26">
        <f t="shared" si="105"/>
        <v>0</v>
      </c>
      <c r="P340" s="26">
        <f t="shared" si="106"/>
        <v>0</v>
      </c>
      <c r="Q340" s="26">
        <f t="shared" si="107"/>
        <v>0</v>
      </c>
      <c r="R340" s="26">
        <f t="shared" si="108"/>
        <v>0</v>
      </c>
      <c r="S340" s="26">
        <f t="shared" si="109"/>
        <v>0</v>
      </c>
    </row>
    <row r="341" spans="1:19" ht="18" customHeight="1" x14ac:dyDescent="0.25">
      <c r="A341" s="21">
        <f t="shared" si="110"/>
        <v>239</v>
      </c>
      <c r="B341" s="22"/>
      <c r="C341" s="23"/>
      <c r="D341" s="24"/>
      <c r="E341" s="25"/>
      <c r="H341" s="26">
        <f t="shared" si="98"/>
        <v>0</v>
      </c>
      <c r="I341" s="26">
        <f t="shared" si="99"/>
        <v>0</v>
      </c>
      <c r="J341" s="26">
        <f t="shared" si="100"/>
        <v>0</v>
      </c>
      <c r="K341" s="26">
        <f t="shared" si="101"/>
        <v>0</v>
      </c>
      <c r="L341" s="26">
        <f t="shared" si="102"/>
        <v>0</v>
      </c>
      <c r="M341" s="26">
        <f t="shared" si="103"/>
        <v>0</v>
      </c>
      <c r="N341" s="26">
        <f t="shared" si="104"/>
        <v>0</v>
      </c>
      <c r="O341" s="26">
        <f t="shared" si="105"/>
        <v>0</v>
      </c>
      <c r="P341" s="26">
        <f t="shared" si="106"/>
        <v>0</v>
      </c>
      <c r="Q341" s="26">
        <f t="shared" si="107"/>
        <v>0</v>
      </c>
      <c r="R341" s="26">
        <f t="shared" si="108"/>
        <v>0</v>
      </c>
      <c r="S341" s="26">
        <f t="shared" si="109"/>
        <v>0</v>
      </c>
    </row>
    <row r="342" spans="1:19" ht="18" customHeight="1" x14ac:dyDescent="0.25">
      <c r="A342" s="21">
        <f t="shared" si="110"/>
        <v>240</v>
      </c>
      <c r="B342" s="22"/>
      <c r="C342" s="23"/>
      <c r="D342" s="24"/>
      <c r="E342" s="25"/>
      <c r="H342" s="26">
        <f t="shared" si="98"/>
        <v>0</v>
      </c>
      <c r="I342" s="26">
        <f t="shared" si="99"/>
        <v>0</v>
      </c>
      <c r="J342" s="26">
        <f t="shared" si="100"/>
        <v>0</v>
      </c>
      <c r="K342" s="26">
        <f t="shared" si="101"/>
        <v>0</v>
      </c>
      <c r="L342" s="26">
        <f t="shared" si="102"/>
        <v>0</v>
      </c>
      <c r="M342" s="26">
        <f t="shared" si="103"/>
        <v>0</v>
      </c>
      <c r="N342" s="26">
        <f t="shared" si="104"/>
        <v>0</v>
      </c>
      <c r="O342" s="26">
        <f t="shared" si="105"/>
        <v>0</v>
      </c>
      <c r="P342" s="26">
        <f t="shared" si="106"/>
        <v>0</v>
      </c>
      <c r="Q342" s="26">
        <f t="shared" si="107"/>
        <v>0</v>
      </c>
      <c r="R342" s="26">
        <f t="shared" si="108"/>
        <v>0</v>
      </c>
      <c r="S342" s="26">
        <f t="shared" si="109"/>
        <v>0</v>
      </c>
    </row>
    <row r="343" spans="1:19" x14ac:dyDescent="0.25">
      <c r="D343" s="41" t="s">
        <v>29</v>
      </c>
      <c r="E343" s="25">
        <f>SUM(E312:E342)</f>
        <v>1650</v>
      </c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</row>
    <row r="344" spans="1:19" x14ac:dyDescent="0.25">
      <c r="D344" s="44"/>
      <c r="E344" s="45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</row>
    <row r="345" spans="1:19" x14ac:dyDescent="0.25">
      <c r="E345" s="2" t="s">
        <v>13</v>
      </c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</row>
    <row r="346" spans="1:19" x14ac:dyDescent="0.25">
      <c r="A346" s="11" t="s">
        <v>0</v>
      </c>
      <c r="B346" s="11"/>
      <c r="C346" s="11"/>
      <c r="D346" s="11"/>
      <c r="E346" s="11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</row>
    <row r="347" spans="1:19" x14ac:dyDescent="0.25">
      <c r="A347" s="12" t="s">
        <v>1</v>
      </c>
      <c r="B347" s="12"/>
      <c r="C347" s="12"/>
      <c r="D347" s="13" t="s">
        <v>31</v>
      </c>
      <c r="E347" s="40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</row>
    <row r="348" spans="1:19" x14ac:dyDescent="0.25">
      <c r="A348" s="12" t="s">
        <v>2</v>
      </c>
      <c r="B348" s="12"/>
      <c r="C348" s="12"/>
      <c r="D348" s="13" t="str">
        <f>+D305</f>
        <v>MIRA MIRIĆ</v>
      </c>
      <c r="E348" s="40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</row>
    <row r="349" spans="1:19" x14ac:dyDescent="0.25">
      <c r="A349" s="12" t="s">
        <v>3</v>
      </c>
      <c r="B349" s="12"/>
      <c r="C349" s="12"/>
      <c r="D349" s="13" t="str">
        <f t="shared" ref="D349:D351" si="111">+D306</f>
        <v>91184883380</v>
      </c>
      <c r="E349" s="40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</row>
    <row r="350" spans="1:19" x14ac:dyDescent="0.25">
      <c r="A350" s="12" t="s">
        <v>4</v>
      </c>
      <c r="B350" s="12"/>
      <c r="C350" s="12"/>
      <c r="D350" s="13" t="str">
        <f t="shared" si="111"/>
        <v xml:space="preserve">KARLOVAC </v>
      </c>
      <c r="E350" s="40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</row>
    <row r="351" spans="1:19" x14ac:dyDescent="0.25">
      <c r="A351" s="12" t="s">
        <v>5</v>
      </c>
      <c r="B351" s="12"/>
      <c r="C351" s="12"/>
      <c r="D351" s="13" t="str">
        <f t="shared" si="111"/>
        <v>ADRESA 1</v>
      </c>
      <c r="E351" s="40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</row>
    <row r="352" spans="1:19" x14ac:dyDescent="0.25"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</row>
    <row r="353" spans="1:19" s="1" customFormat="1" ht="30" customHeight="1" x14ac:dyDescent="0.25">
      <c r="A353" s="28" t="s">
        <v>6</v>
      </c>
      <c r="B353" s="28" t="s">
        <v>7</v>
      </c>
      <c r="C353" s="28"/>
      <c r="D353" s="29" t="s">
        <v>10</v>
      </c>
      <c r="E353" s="30" t="s">
        <v>12</v>
      </c>
      <c r="F353" s="20"/>
      <c r="G353" s="17" t="s">
        <v>14</v>
      </c>
      <c r="H353" s="18" t="s">
        <v>15</v>
      </c>
      <c r="I353" s="18" t="s">
        <v>16</v>
      </c>
      <c r="J353" s="18" t="s">
        <v>17</v>
      </c>
      <c r="K353" s="18" t="s">
        <v>18</v>
      </c>
      <c r="L353" s="18" t="s">
        <v>19</v>
      </c>
      <c r="M353" s="18" t="s">
        <v>20</v>
      </c>
      <c r="N353" s="18" t="s">
        <v>21</v>
      </c>
      <c r="O353" s="18" t="s">
        <v>22</v>
      </c>
      <c r="P353" s="18" t="s">
        <v>23</v>
      </c>
      <c r="Q353" s="18" t="s">
        <v>24</v>
      </c>
      <c r="R353" s="18" t="s">
        <v>25</v>
      </c>
      <c r="S353" s="18" t="s">
        <v>26</v>
      </c>
    </row>
    <row r="354" spans="1:19" s="1" customFormat="1" x14ac:dyDescent="0.2">
      <c r="A354" s="28"/>
      <c r="B354" s="29" t="s">
        <v>8</v>
      </c>
      <c r="C354" s="31" t="s">
        <v>9</v>
      </c>
      <c r="D354" s="29" t="s">
        <v>11</v>
      </c>
      <c r="E354" s="30"/>
      <c r="F354" s="20"/>
      <c r="G354" s="17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</row>
    <row r="355" spans="1:19" s="1" customFormat="1" x14ac:dyDescent="0.2">
      <c r="A355" s="42"/>
      <c r="B355" s="29"/>
      <c r="C355" s="31"/>
      <c r="D355" s="29"/>
      <c r="E355" s="43">
        <f>+E343</f>
        <v>1650</v>
      </c>
      <c r="F355" s="20"/>
      <c r="G355" s="17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</row>
    <row r="356" spans="1:19" ht="18" customHeight="1" x14ac:dyDescent="0.25">
      <c r="A356" s="21">
        <f>+A342+1</f>
        <v>241</v>
      </c>
      <c r="B356" s="22"/>
      <c r="C356" s="23"/>
      <c r="D356" s="24"/>
      <c r="E356" s="25"/>
      <c r="H356" s="26">
        <f t="shared" ref="H356:H385" si="112">IF(+G356=1,+E356,0)</f>
        <v>0</v>
      </c>
      <c r="I356" s="26">
        <f t="shared" ref="I356:I385" si="113">IF(+G356=2,+E356,0)</f>
        <v>0</v>
      </c>
      <c r="J356" s="26">
        <f t="shared" ref="J356:J385" si="114">IF(+G356=3,+E356,0)</f>
        <v>0</v>
      </c>
      <c r="K356" s="26">
        <f t="shared" ref="K356:K385" si="115">IF(+G356=4,+E356,0)</f>
        <v>0</v>
      </c>
      <c r="L356" s="26">
        <f t="shared" ref="L356:L385" si="116">IF(+G356=5,+E356,0)</f>
        <v>0</v>
      </c>
      <c r="M356" s="26">
        <f t="shared" ref="M356:M385" si="117">IF(+G356=6,+E356,0)</f>
        <v>0</v>
      </c>
      <c r="N356" s="26">
        <f t="shared" ref="N356:N385" si="118">IF(+G356=7,+E356,0)</f>
        <v>0</v>
      </c>
      <c r="O356" s="26">
        <f t="shared" ref="O356:O385" si="119">IF(+G356=8,+E356,0)</f>
        <v>0</v>
      </c>
      <c r="P356" s="26">
        <f t="shared" ref="P356:P385" si="120">IF(+G356=9,+E356,0)</f>
        <v>0</v>
      </c>
      <c r="Q356" s="26">
        <f t="shared" ref="Q356:Q385" si="121">IF(+G356=10,+E356,0)</f>
        <v>0</v>
      </c>
      <c r="R356" s="26">
        <f t="shared" ref="R356:R385" si="122">IF(+G356=11,+E356,0)</f>
        <v>0</v>
      </c>
      <c r="S356" s="26">
        <f t="shared" ref="S356:S385" si="123">IF(+G356=12,+E356,0)</f>
        <v>0</v>
      </c>
    </row>
    <row r="357" spans="1:19" ht="18" customHeight="1" x14ac:dyDescent="0.25">
      <c r="A357" s="21">
        <f>+A356+1</f>
        <v>242</v>
      </c>
      <c r="B357" s="22"/>
      <c r="C357" s="23"/>
      <c r="D357" s="24"/>
      <c r="E357" s="25"/>
      <c r="H357" s="26">
        <f t="shared" si="112"/>
        <v>0</v>
      </c>
      <c r="I357" s="26">
        <f t="shared" si="113"/>
        <v>0</v>
      </c>
      <c r="J357" s="26">
        <f t="shared" si="114"/>
        <v>0</v>
      </c>
      <c r="K357" s="26">
        <f t="shared" si="115"/>
        <v>0</v>
      </c>
      <c r="L357" s="26">
        <f t="shared" si="116"/>
        <v>0</v>
      </c>
      <c r="M357" s="26">
        <f t="shared" si="117"/>
        <v>0</v>
      </c>
      <c r="N357" s="26">
        <f t="shared" si="118"/>
        <v>0</v>
      </c>
      <c r="O357" s="26">
        <f t="shared" si="119"/>
        <v>0</v>
      </c>
      <c r="P357" s="26">
        <f t="shared" si="120"/>
        <v>0</v>
      </c>
      <c r="Q357" s="26">
        <f t="shared" si="121"/>
        <v>0</v>
      </c>
      <c r="R357" s="26">
        <f t="shared" si="122"/>
        <v>0</v>
      </c>
      <c r="S357" s="26">
        <f t="shared" si="123"/>
        <v>0</v>
      </c>
    </row>
    <row r="358" spans="1:19" ht="18" customHeight="1" x14ac:dyDescent="0.25">
      <c r="A358" s="21">
        <f t="shared" ref="A358:A385" si="124">+A357+1</f>
        <v>243</v>
      </c>
      <c r="B358" s="22"/>
      <c r="C358" s="23"/>
      <c r="D358" s="24"/>
      <c r="E358" s="25"/>
      <c r="H358" s="26">
        <f t="shared" si="112"/>
        <v>0</v>
      </c>
      <c r="I358" s="26">
        <f t="shared" si="113"/>
        <v>0</v>
      </c>
      <c r="J358" s="26">
        <f t="shared" si="114"/>
        <v>0</v>
      </c>
      <c r="K358" s="26">
        <f t="shared" si="115"/>
        <v>0</v>
      </c>
      <c r="L358" s="26">
        <f t="shared" si="116"/>
        <v>0</v>
      </c>
      <c r="M358" s="26">
        <f t="shared" si="117"/>
        <v>0</v>
      </c>
      <c r="N358" s="26">
        <f t="shared" si="118"/>
        <v>0</v>
      </c>
      <c r="O358" s="26">
        <f t="shared" si="119"/>
        <v>0</v>
      </c>
      <c r="P358" s="26">
        <f t="shared" si="120"/>
        <v>0</v>
      </c>
      <c r="Q358" s="26">
        <f t="shared" si="121"/>
        <v>0</v>
      </c>
      <c r="R358" s="26">
        <f t="shared" si="122"/>
        <v>0</v>
      </c>
      <c r="S358" s="26">
        <f t="shared" si="123"/>
        <v>0</v>
      </c>
    </row>
    <row r="359" spans="1:19" ht="18" customHeight="1" x14ac:dyDescent="0.25">
      <c r="A359" s="21">
        <f t="shared" si="124"/>
        <v>244</v>
      </c>
      <c r="B359" s="22"/>
      <c r="C359" s="23"/>
      <c r="D359" s="24"/>
      <c r="E359" s="25"/>
      <c r="H359" s="26">
        <f t="shared" si="112"/>
        <v>0</v>
      </c>
      <c r="I359" s="26">
        <f t="shared" si="113"/>
        <v>0</v>
      </c>
      <c r="J359" s="26">
        <f t="shared" si="114"/>
        <v>0</v>
      </c>
      <c r="K359" s="26">
        <f t="shared" si="115"/>
        <v>0</v>
      </c>
      <c r="L359" s="26">
        <f t="shared" si="116"/>
        <v>0</v>
      </c>
      <c r="M359" s="26">
        <f t="shared" si="117"/>
        <v>0</v>
      </c>
      <c r="N359" s="26">
        <f t="shared" si="118"/>
        <v>0</v>
      </c>
      <c r="O359" s="26">
        <f t="shared" si="119"/>
        <v>0</v>
      </c>
      <c r="P359" s="26">
        <f t="shared" si="120"/>
        <v>0</v>
      </c>
      <c r="Q359" s="26">
        <f t="shared" si="121"/>
        <v>0</v>
      </c>
      <c r="R359" s="26">
        <f t="shared" si="122"/>
        <v>0</v>
      </c>
      <c r="S359" s="26">
        <f t="shared" si="123"/>
        <v>0</v>
      </c>
    </row>
    <row r="360" spans="1:19" ht="18" customHeight="1" x14ac:dyDescent="0.25">
      <c r="A360" s="21">
        <f t="shared" si="124"/>
        <v>245</v>
      </c>
      <c r="B360" s="22"/>
      <c r="C360" s="23"/>
      <c r="D360" s="24"/>
      <c r="E360" s="25"/>
      <c r="H360" s="26">
        <f t="shared" si="112"/>
        <v>0</v>
      </c>
      <c r="I360" s="26">
        <f t="shared" si="113"/>
        <v>0</v>
      </c>
      <c r="J360" s="26">
        <f t="shared" si="114"/>
        <v>0</v>
      </c>
      <c r="K360" s="26">
        <f t="shared" si="115"/>
        <v>0</v>
      </c>
      <c r="L360" s="26">
        <f t="shared" si="116"/>
        <v>0</v>
      </c>
      <c r="M360" s="26">
        <f t="shared" si="117"/>
        <v>0</v>
      </c>
      <c r="N360" s="26">
        <f t="shared" si="118"/>
        <v>0</v>
      </c>
      <c r="O360" s="26">
        <f t="shared" si="119"/>
        <v>0</v>
      </c>
      <c r="P360" s="26">
        <f t="shared" si="120"/>
        <v>0</v>
      </c>
      <c r="Q360" s="26">
        <f t="shared" si="121"/>
        <v>0</v>
      </c>
      <c r="R360" s="26">
        <f t="shared" si="122"/>
        <v>0</v>
      </c>
      <c r="S360" s="26">
        <f t="shared" si="123"/>
        <v>0</v>
      </c>
    </row>
    <row r="361" spans="1:19" ht="18" customHeight="1" x14ac:dyDescent="0.25">
      <c r="A361" s="21">
        <f t="shared" si="124"/>
        <v>246</v>
      </c>
      <c r="B361" s="22"/>
      <c r="C361" s="23"/>
      <c r="D361" s="24"/>
      <c r="E361" s="25"/>
      <c r="H361" s="26">
        <f t="shared" si="112"/>
        <v>0</v>
      </c>
      <c r="I361" s="26">
        <f t="shared" si="113"/>
        <v>0</v>
      </c>
      <c r="J361" s="26">
        <f t="shared" si="114"/>
        <v>0</v>
      </c>
      <c r="K361" s="26">
        <f t="shared" si="115"/>
        <v>0</v>
      </c>
      <c r="L361" s="26">
        <f t="shared" si="116"/>
        <v>0</v>
      </c>
      <c r="M361" s="26">
        <f t="shared" si="117"/>
        <v>0</v>
      </c>
      <c r="N361" s="26">
        <f t="shared" si="118"/>
        <v>0</v>
      </c>
      <c r="O361" s="26">
        <f t="shared" si="119"/>
        <v>0</v>
      </c>
      <c r="P361" s="26">
        <f t="shared" si="120"/>
        <v>0</v>
      </c>
      <c r="Q361" s="26">
        <f t="shared" si="121"/>
        <v>0</v>
      </c>
      <c r="R361" s="26">
        <f t="shared" si="122"/>
        <v>0</v>
      </c>
      <c r="S361" s="26">
        <f t="shared" si="123"/>
        <v>0</v>
      </c>
    </row>
    <row r="362" spans="1:19" ht="18" customHeight="1" x14ac:dyDescent="0.25">
      <c r="A362" s="21">
        <f t="shared" si="124"/>
        <v>247</v>
      </c>
      <c r="B362" s="22"/>
      <c r="C362" s="23"/>
      <c r="D362" s="24"/>
      <c r="E362" s="25"/>
      <c r="H362" s="26">
        <f t="shared" si="112"/>
        <v>0</v>
      </c>
      <c r="I362" s="26">
        <f t="shared" si="113"/>
        <v>0</v>
      </c>
      <c r="J362" s="26">
        <f t="shared" si="114"/>
        <v>0</v>
      </c>
      <c r="K362" s="26">
        <f t="shared" si="115"/>
        <v>0</v>
      </c>
      <c r="L362" s="26">
        <f t="shared" si="116"/>
        <v>0</v>
      </c>
      <c r="M362" s="26">
        <f t="shared" si="117"/>
        <v>0</v>
      </c>
      <c r="N362" s="26">
        <f t="shared" si="118"/>
        <v>0</v>
      </c>
      <c r="O362" s="26">
        <f t="shared" si="119"/>
        <v>0</v>
      </c>
      <c r="P362" s="26">
        <f t="shared" si="120"/>
        <v>0</v>
      </c>
      <c r="Q362" s="26">
        <f t="shared" si="121"/>
        <v>0</v>
      </c>
      <c r="R362" s="26">
        <f t="shared" si="122"/>
        <v>0</v>
      </c>
      <c r="S362" s="26">
        <f t="shared" si="123"/>
        <v>0</v>
      </c>
    </row>
    <row r="363" spans="1:19" ht="18" customHeight="1" x14ac:dyDescent="0.25">
      <c r="A363" s="21">
        <f t="shared" si="124"/>
        <v>248</v>
      </c>
      <c r="B363" s="22"/>
      <c r="C363" s="23"/>
      <c r="D363" s="24"/>
      <c r="E363" s="25"/>
      <c r="H363" s="26">
        <f t="shared" si="112"/>
        <v>0</v>
      </c>
      <c r="I363" s="26">
        <f t="shared" si="113"/>
        <v>0</v>
      </c>
      <c r="J363" s="26">
        <f t="shared" si="114"/>
        <v>0</v>
      </c>
      <c r="K363" s="26">
        <f t="shared" si="115"/>
        <v>0</v>
      </c>
      <c r="L363" s="26">
        <f t="shared" si="116"/>
        <v>0</v>
      </c>
      <c r="M363" s="26">
        <f t="shared" si="117"/>
        <v>0</v>
      </c>
      <c r="N363" s="26">
        <f t="shared" si="118"/>
        <v>0</v>
      </c>
      <c r="O363" s="26">
        <f t="shared" si="119"/>
        <v>0</v>
      </c>
      <c r="P363" s="26">
        <f t="shared" si="120"/>
        <v>0</v>
      </c>
      <c r="Q363" s="26">
        <f t="shared" si="121"/>
        <v>0</v>
      </c>
      <c r="R363" s="26">
        <f t="shared" si="122"/>
        <v>0</v>
      </c>
      <c r="S363" s="26">
        <f t="shared" si="123"/>
        <v>0</v>
      </c>
    </row>
    <row r="364" spans="1:19" ht="18" customHeight="1" x14ac:dyDescent="0.25">
      <c r="A364" s="21">
        <f t="shared" si="124"/>
        <v>249</v>
      </c>
      <c r="B364" s="22"/>
      <c r="C364" s="23"/>
      <c r="D364" s="24"/>
      <c r="E364" s="25"/>
      <c r="H364" s="26">
        <f t="shared" si="112"/>
        <v>0</v>
      </c>
      <c r="I364" s="26">
        <f t="shared" si="113"/>
        <v>0</v>
      </c>
      <c r="J364" s="26">
        <f t="shared" si="114"/>
        <v>0</v>
      </c>
      <c r="K364" s="26">
        <f t="shared" si="115"/>
        <v>0</v>
      </c>
      <c r="L364" s="26">
        <f t="shared" si="116"/>
        <v>0</v>
      </c>
      <c r="M364" s="26">
        <f t="shared" si="117"/>
        <v>0</v>
      </c>
      <c r="N364" s="26">
        <f t="shared" si="118"/>
        <v>0</v>
      </c>
      <c r="O364" s="26">
        <f t="shared" si="119"/>
        <v>0</v>
      </c>
      <c r="P364" s="26">
        <f t="shared" si="120"/>
        <v>0</v>
      </c>
      <c r="Q364" s="26">
        <f t="shared" si="121"/>
        <v>0</v>
      </c>
      <c r="R364" s="26">
        <f t="shared" si="122"/>
        <v>0</v>
      </c>
      <c r="S364" s="26">
        <f t="shared" si="123"/>
        <v>0</v>
      </c>
    </row>
    <row r="365" spans="1:19" ht="18" customHeight="1" x14ac:dyDescent="0.25">
      <c r="A365" s="21">
        <f t="shared" si="124"/>
        <v>250</v>
      </c>
      <c r="B365" s="22"/>
      <c r="C365" s="23"/>
      <c r="D365" s="24"/>
      <c r="E365" s="25"/>
      <c r="H365" s="26">
        <f t="shared" si="112"/>
        <v>0</v>
      </c>
      <c r="I365" s="26">
        <f t="shared" si="113"/>
        <v>0</v>
      </c>
      <c r="J365" s="26">
        <f t="shared" si="114"/>
        <v>0</v>
      </c>
      <c r="K365" s="26">
        <f t="shared" si="115"/>
        <v>0</v>
      </c>
      <c r="L365" s="26">
        <f t="shared" si="116"/>
        <v>0</v>
      </c>
      <c r="M365" s="26">
        <f t="shared" si="117"/>
        <v>0</v>
      </c>
      <c r="N365" s="26">
        <f t="shared" si="118"/>
        <v>0</v>
      </c>
      <c r="O365" s="26">
        <f t="shared" si="119"/>
        <v>0</v>
      </c>
      <c r="P365" s="26">
        <f t="shared" si="120"/>
        <v>0</v>
      </c>
      <c r="Q365" s="26">
        <f t="shared" si="121"/>
        <v>0</v>
      </c>
      <c r="R365" s="26">
        <f t="shared" si="122"/>
        <v>0</v>
      </c>
      <c r="S365" s="26">
        <f t="shared" si="123"/>
        <v>0</v>
      </c>
    </row>
    <row r="366" spans="1:19" ht="18" customHeight="1" x14ac:dyDescent="0.25">
      <c r="A366" s="21">
        <f t="shared" si="124"/>
        <v>251</v>
      </c>
      <c r="B366" s="22"/>
      <c r="C366" s="23"/>
      <c r="D366" s="24"/>
      <c r="E366" s="25"/>
      <c r="H366" s="26">
        <f t="shared" si="112"/>
        <v>0</v>
      </c>
      <c r="I366" s="26">
        <f t="shared" si="113"/>
        <v>0</v>
      </c>
      <c r="J366" s="26">
        <f t="shared" si="114"/>
        <v>0</v>
      </c>
      <c r="K366" s="26">
        <f t="shared" si="115"/>
        <v>0</v>
      </c>
      <c r="L366" s="26">
        <f t="shared" si="116"/>
        <v>0</v>
      </c>
      <c r="M366" s="26">
        <f t="shared" si="117"/>
        <v>0</v>
      </c>
      <c r="N366" s="26">
        <f t="shared" si="118"/>
        <v>0</v>
      </c>
      <c r="O366" s="26">
        <f t="shared" si="119"/>
        <v>0</v>
      </c>
      <c r="P366" s="26">
        <f t="shared" si="120"/>
        <v>0</v>
      </c>
      <c r="Q366" s="26">
        <f t="shared" si="121"/>
        <v>0</v>
      </c>
      <c r="R366" s="26">
        <f t="shared" si="122"/>
        <v>0</v>
      </c>
      <c r="S366" s="26">
        <f t="shared" si="123"/>
        <v>0</v>
      </c>
    </row>
    <row r="367" spans="1:19" ht="18" customHeight="1" x14ac:dyDescent="0.25">
      <c r="A367" s="21">
        <f t="shared" si="124"/>
        <v>252</v>
      </c>
      <c r="B367" s="22"/>
      <c r="C367" s="23"/>
      <c r="D367" s="24"/>
      <c r="E367" s="25"/>
      <c r="H367" s="26">
        <f t="shared" si="112"/>
        <v>0</v>
      </c>
      <c r="I367" s="26">
        <f t="shared" si="113"/>
        <v>0</v>
      </c>
      <c r="J367" s="26">
        <f t="shared" si="114"/>
        <v>0</v>
      </c>
      <c r="K367" s="26">
        <f t="shared" si="115"/>
        <v>0</v>
      </c>
      <c r="L367" s="26">
        <f t="shared" si="116"/>
        <v>0</v>
      </c>
      <c r="M367" s="26">
        <f t="shared" si="117"/>
        <v>0</v>
      </c>
      <c r="N367" s="26">
        <f t="shared" si="118"/>
        <v>0</v>
      </c>
      <c r="O367" s="26">
        <f t="shared" si="119"/>
        <v>0</v>
      </c>
      <c r="P367" s="26">
        <f t="shared" si="120"/>
        <v>0</v>
      </c>
      <c r="Q367" s="26">
        <f t="shared" si="121"/>
        <v>0</v>
      </c>
      <c r="R367" s="26">
        <f t="shared" si="122"/>
        <v>0</v>
      </c>
      <c r="S367" s="26">
        <f t="shared" si="123"/>
        <v>0</v>
      </c>
    </row>
    <row r="368" spans="1:19" ht="18" customHeight="1" x14ac:dyDescent="0.25">
      <c r="A368" s="21">
        <f t="shared" si="124"/>
        <v>253</v>
      </c>
      <c r="B368" s="22"/>
      <c r="C368" s="23"/>
      <c r="D368" s="24"/>
      <c r="E368" s="25"/>
      <c r="H368" s="26">
        <f t="shared" si="112"/>
        <v>0</v>
      </c>
      <c r="I368" s="26">
        <f t="shared" si="113"/>
        <v>0</v>
      </c>
      <c r="J368" s="26">
        <f t="shared" si="114"/>
        <v>0</v>
      </c>
      <c r="K368" s="26">
        <f t="shared" si="115"/>
        <v>0</v>
      </c>
      <c r="L368" s="26">
        <f t="shared" si="116"/>
        <v>0</v>
      </c>
      <c r="M368" s="26">
        <f t="shared" si="117"/>
        <v>0</v>
      </c>
      <c r="N368" s="26">
        <f t="shared" si="118"/>
        <v>0</v>
      </c>
      <c r="O368" s="26">
        <f t="shared" si="119"/>
        <v>0</v>
      </c>
      <c r="P368" s="26">
        <f t="shared" si="120"/>
        <v>0</v>
      </c>
      <c r="Q368" s="26">
        <f t="shared" si="121"/>
        <v>0</v>
      </c>
      <c r="R368" s="26">
        <f t="shared" si="122"/>
        <v>0</v>
      </c>
      <c r="S368" s="26">
        <f t="shared" si="123"/>
        <v>0</v>
      </c>
    </row>
    <row r="369" spans="1:19" ht="18" customHeight="1" x14ac:dyDescent="0.25">
      <c r="A369" s="21">
        <f t="shared" si="124"/>
        <v>254</v>
      </c>
      <c r="B369" s="22"/>
      <c r="C369" s="23"/>
      <c r="D369" s="24"/>
      <c r="E369" s="25"/>
      <c r="H369" s="26">
        <f t="shared" si="112"/>
        <v>0</v>
      </c>
      <c r="I369" s="26">
        <f t="shared" si="113"/>
        <v>0</v>
      </c>
      <c r="J369" s="26">
        <f t="shared" si="114"/>
        <v>0</v>
      </c>
      <c r="K369" s="26">
        <f t="shared" si="115"/>
        <v>0</v>
      </c>
      <c r="L369" s="26">
        <f t="shared" si="116"/>
        <v>0</v>
      </c>
      <c r="M369" s="26">
        <f t="shared" si="117"/>
        <v>0</v>
      </c>
      <c r="N369" s="26">
        <f t="shared" si="118"/>
        <v>0</v>
      </c>
      <c r="O369" s="26">
        <f t="shared" si="119"/>
        <v>0</v>
      </c>
      <c r="P369" s="26">
        <f t="shared" si="120"/>
        <v>0</v>
      </c>
      <c r="Q369" s="26">
        <f t="shared" si="121"/>
        <v>0</v>
      </c>
      <c r="R369" s="26">
        <f t="shared" si="122"/>
        <v>0</v>
      </c>
      <c r="S369" s="26">
        <f t="shared" si="123"/>
        <v>0</v>
      </c>
    </row>
    <row r="370" spans="1:19" ht="18" customHeight="1" x14ac:dyDescent="0.25">
      <c r="A370" s="21">
        <f t="shared" si="124"/>
        <v>255</v>
      </c>
      <c r="B370" s="22"/>
      <c r="C370" s="23"/>
      <c r="D370" s="24"/>
      <c r="E370" s="25"/>
      <c r="H370" s="26">
        <f t="shared" si="112"/>
        <v>0</v>
      </c>
      <c r="I370" s="26">
        <f t="shared" si="113"/>
        <v>0</v>
      </c>
      <c r="J370" s="26">
        <f t="shared" si="114"/>
        <v>0</v>
      </c>
      <c r="K370" s="26">
        <f t="shared" si="115"/>
        <v>0</v>
      </c>
      <c r="L370" s="26">
        <f t="shared" si="116"/>
        <v>0</v>
      </c>
      <c r="M370" s="26">
        <f t="shared" si="117"/>
        <v>0</v>
      </c>
      <c r="N370" s="26">
        <f t="shared" si="118"/>
        <v>0</v>
      </c>
      <c r="O370" s="26">
        <f t="shared" si="119"/>
        <v>0</v>
      </c>
      <c r="P370" s="26">
        <f t="shared" si="120"/>
        <v>0</v>
      </c>
      <c r="Q370" s="26">
        <f t="shared" si="121"/>
        <v>0</v>
      </c>
      <c r="R370" s="26">
        <f t="shared" si="122"/>
        <v>0</v>
      </c>
      <c r="S370" s="26">
        <f t="shared" si="123"/>
        <v>0</v>
      </c>
    </row>
    <row r="371" spans="1:19" ht="18" customHeight="1" x14ac:dyDescent="0.25">
      <c r="A371" s="21">
        <f t="shared" si="124"/>
        <v>256</v>
      </c>
      <c r="B371" s="22"/>
      <c r="C371" s="23"/>
      <c r="D371" s="24"/>
      <c r="E371" s="25"/>
      <c r="H371" s="26">
        <f t="shared" si="112"/>
        <v>0</v>
      </c>
      <c r="I371" s="26">
        <f t="shared" si="113"/>
        <v>0</v>
      </c>
      <c r="J371" s="26">
        <f t="shared" si="114"/>
        <v>0</v>
      </c>
      <c r="K371" s="26">
        <f t="shared" si="115"/>
        <v>0</v>
      </c>
      <c r="L371" s="26">
        <f t="shared" si="116"/>
        <v>0</v>
      </c>
      <c r="M371" s="26">
        <f t="shared" si="117"/>
        <v>0</v>
      </c>
      <c r="N371" s="26">
        <f t="shared" si="118"/>
        <v>0</v>
      </c>
      <c r="O371" s="26">
        <f t="shared" si="119"/>
        <v>0</v>
      </c>
      <c r="P371" s="26">
        <f t="shared" si="120"/>
        <v>0</v>
      </c>
      <c r="Q371" s="26">
        <f t="shared" si="121"/>
        <v>0</v>
      </c>
      <c r="R371" s="26">
        <f t="shared" si="122"/>
        <v>0</v>
      </c>
      <c r="S371" s="26">
        <f t="shared" si="123"/>
        <v>0</v>
      </c>
    </row>
    <row r="372" spans="1:19" ht="18" customHeight="1" x14ac:dyDescent="0.25">
      <c r="A372" s="21">
        <f t="shared" si="124"/>
        <v>257</v>
      </c>
      <c r="B372" s="22"/>
      <c r="C372" s="23"/>
      <c r="D372" s="24"/>
      <c r="E372" s="25"/>
      <c r="H372" s="26">
        <f t="shared" si="112"/>
        <v>0</v>
      </c>
      <c r="I372" s="26">
        <f t="shared" si="113"/>
        <v>0</v>
      </c>
      <c r="J372" s="26">
        <f t="shared" si="114"/>
        <v>0</v>
      </c>
      <c r="K372" s="26">
        <f t="shared" si="115"/>
        <v>0</v>
      </c>
      <c r="L372" s="26">
        <f t="shared" si="116"/>
        <v>0</v>
      </c>
      <c r="M372" s="26">
        <f t="shared" si="117"/>
        <v>0</v>
      </c>
      <c r="N372" s="26">
        <f t="shared" si="118"/>
        <v>0</v>
      </c>
      <c r="O372" s="26">
        <f t="shared" si="119"/>
        <v>0</v>
      </c>
      <c r="P372" s="26">
        <f t="shared" si="120"/>
        <v>0</v>
      </c>
      <c r="Q372" s="26">
        <f t="shared" si="121"/>
        <v>0</v>
      </c>
      <c r="R372" s="26">
        <f t="shared" si="122"/>
        <v>0</v>
      </c>
      <c r="S372" s="26">
        <f t="shared" si="123"/>
        <v>0</v>
      </c>
    </row>
    <row r="373" spans="1:19" ht="18" customHeight="1" x14ac:dyDescent="0.25">
      <c r="A373" s="21">
        <f t="shared" si="124"/>
        <v>258</v>
      </c>
      <c r="B373" s="22"/>
      <c r="C373" s="23"/>
      <c r="D373" s="24"/>
      <c r="E373" s="25"/>
      <c r="H373" s="26">
        <f t="shared" si="112"/>
        <v>0</v>
      </c>
      <c r="I373" s="26">
        <f t="shared" si="113"/>
        <v>0</v>
      </c>
      <c r="J373" s="26">
        <f t="shared" si="114"/>
        <v>0</v>
      </c>
      <c r="K373" s="26">
        <f t="shared" si="115"/>
        <v>0</v>
      </c>
      <c r="L373" s="26">
        <f t="shared" si="116"/>
        <v>0</v>
      </c>
      <c r="M373" s="26">
        <f t="shared" si="117"/>
        <v>0</v>
      </c>
      <c r="N373" s="26">
        <f t="shared" si="118"/>
        <v>0</v>
      </c>
      <c r="O373" s="26">
        <f t="shared" si="119"/>
        <v>0</v>
      </c>
      <c r="P373" s="26">
        <f t="shared" si="120"/>
        <v>0</v>
      </c>
      <c r="Q373" s="26">
        <f t="shared" si="121"/>
        <v>0</v>
      </c>
      <c r="R373" s="26">
        <f t="shared" si="122"/>
        <v>0</v>
      </c>
      <c r="S373" s="26">
        <f t="shared" si="123"/>
        <v>0</v>
      </c>
    </row>
    <row r="374" spans="1:19" ht="18" customHeight="1" x14ac:dyDescent="0.25">
      <c r="A374" s="21">
        <f t="shared" si="124"/>
        <v>259</v>
      </c>
      <c r="B374" s="22"/>
      <c r="C374" s="23"/>
      <c r="D374" s="24"/>
      <c r="E374" s="25"/>
      <c r="H374" s="26">
        <f t="shared" si="112"/>
        <v>0</v>
      </c>
      <c r="I374" s="26">
        <f t="shared" si="113"/>
        <v>0</v>
      </c>
      <c r="J374" s="26">
        <f t="shared" si="114"/>
        <v>0</v>
      </c>
      <c r="K374" s="26">
        <f t="shared" si="115"/>
        <v>0</v>
      </c>
      <c r="L374" s="26">
        <f t="shared" si="116"/>
        <v>0</v>
      </c>
      <c r="M374" s="26">
        <f t="shared" si="117"/>
        <v>0</v>
      </c>
      <c r="N374" s="26">
        <f t="shared" si="118"/>
        <v>0</v>
      </c>
      <c r="O374" s="26">
        <f t="shared" si="119"/>
        <v>0</v>
      </c>
      <c r="P374" s="26">
        <f t="shared" si="120"/>
        <v>0</v>
      </c>
      <c r="Q374" s="26">
        <f t="shared" si="121"/>
        <v>0</v>
      </c>
      <c r="R374" s="26">
        <f t="shared" si="122"/>
        <v>0</v>
      </c>
      <c r="S374" s="26">
        <f t="shared" si="123"/>
        <v>0</v>
      </c>
    </row>
    <row r="375" spans="1:19" ht="18" customHeight="1" x14ac:dyDescent="0.25">
      <c r="A375" s="21">
        <f t="shared" si="124"/>
        <v>260</v>
      </c>
      <c r="B375" s="22"/>
      <c r="C375" s="23"/>
      <c r="D375" s="24"/>
      <c r="E375" s="25"/>
      <c r="H375" s="26">
        <f t="shared" si="112"/>
        <v>0</v>
      </c>
      <c r="I375" s="26">
        <f t="shared" si="113"/>
        <v>0</v>
      </c>
      <c r="J375" s="26">
        <f t="shared" si="114"/>
        <v>0</v>
      </c>
      <c r="K375" s="26">
        <f t="shared" si="115"/>
        <v>0</v>
      </c>
      <c r="L375" s="26">
        <f t="shared" si="116"/>
        <v>0</v>
      </c>
      <c r="M375" s="26">
        <f t="shared" si="117"/>
        <v>0</v>
      </c>
      <c r="N375" s="26">
        <f t="shared" si="118"/>
        <v>0</v>
      </c>
      <c r="O375" s="26">
        <f t="shared" si="119"/>
        <v>0</v>
      </c>
      <c r="P375" s="26">
        <f t="shared" si="120"/>
        <v>0</v>
      </c>
      <c r="Q375" s="26">
        <f t="shared" si="121"/>
        <v>0</v>
      </c>
      <c r="R375" s="26">
        <f t="shared" si="122"/>
        <v>0</v>
      </c>
      <c r="S375" s="26">
        <f t="shared" si="123"/>
        <v>0</v>
      </c>
    </row>
    <row r="376" spans="1:19" ht="18" customHeight="1" x14ac:dyDescent="0.25">
      <c r="A376" s="21">
        <f t="shared" si="124"/>
        <v>261</v>
      </c>
      <c r="B376" s="22"/>
      <c r="C376" s="23"/>
      <c r="D376" s="24"/>
      <c r="E376" s="25"/>
      <c r="H376" s="26">
        <f t="shared" si="112"/>
        <v>0</v>
      </c>
      <c r="I376" s="26">
        <f t="shared" si="113"/>
        <v>0</v>
      </c>
      <c r="J376" s="26">
        <f t="shared" si="114"/>
        <v>0</v>
      </c>
      <c r="K376" s="26">
        <f t="shared" si="115"/>
        <v>0</v>
      </c>
      <c r="L376" s="26">
        <f t="shared" si="116"/>
        <v>0</v>
      </c>
      <c r="M376" s="26">
        <f t="shared" si="117"/>
        <v>0</v>
      </c>
      <c r="N376" s="26">
        <f t="shared" si="118"/>
        <v>0</v>
      </c>
      <c r="O376" s="26">
        <f t="shared" si="119"/>
        <v>0</v>
      </c>
      <c r="P376" s="26">
        <f t="shared" si="120"/>
        <v>0</v>
      </c>
      <c r="Q376" s="26">
        <f t="shared" si="121"/>
        <v>0</v>
      </c>
      <c r="R376" s="26">
        <f t="shared" si="122"/>
        <v>0</v>
      </c>
      <c r="S376" s="26">
        <f t="shared" si="123"/>
        <v>0</v>
      </c>
    </row>
    <row r="377" spans="1:19" ht="18" customHeight="1" x14ac:dyDescent="0.25">
      <c r="A377" s="21">
        <f t="shared" si="124"/>
        <v>262</v>
      </c>
      <c r="B377" s="22"/>
      <c r="C377" s="23"/>
      <c r="D377" s="24"/>
      <c r="E377" s="25"/>
      <c r="H377" s="26">
        <f t="shared" si="112"/>
        <v>0</v>
      </c>
      <c r="I377" s="26">
        <f t="shared" si="113"/>
        <v>0</v>
      </c>
      <c r="J377" s="26">
        <f t="shared" si="114"/>
        <v>0</v>
      </c>
      <c r="K377" s="26">
        <f t="shared" si="115"/>
        <v>0</v>
      </c>
      <c r="L377" s="26">
        <f t="shared" si="116"/>
        <v>0</v>
      </c>
      <c r="M377" s="26">
        <f t="shared" si="117"/>
        <v>0</v>
      </c>
      <c r="N377" s="26">
        <f t="shared" si="118"/>
        <v>0</v>
      </c>
      <c r="O377" s="26">
        <f t="shared" si="119"/>
        <v>0</v>
      </c>
      <c r="P377" s="26">
        <f t="shared" si="120"/>
        <v>0</v>
      </c>
      <c r="Q377" s="26">
        <f t="shared" si="121"/>
        <v>0</v>
      </c>
      <c r="R377" s="26">
        <f t="shared" si="122"/>
        <v>0</v>
      </c>
      <c r="S377" s="26">
        <f t="shared" si="123"/>
        <v>0</v>
      </c>
    </row>
    <row r="378" spans="1:19" ht="18" customHeight="1" x14ac:dyDescent="0.25">
      <c r="A378" s="21">
        <f t="shared" si="124"/>
        <v>263</v>
      </c>
      <c r="B378" s="22"/>
      <c r="C378" s="23"/>
      <c r="D378" s="24"/>
      <c r="E378" s="25"/>
      <c r="H378" s="26">
        <f t="shared" si="112"/>
        <v>0</v>
      </c>
      <c r="I378" s="26">
        <f t="shared" si="113"/>
        <v>0</v>
      </c>
      <c r="J378" s="26">
        <f t="shared" si="114"/>
        <v>0</v>
      </c>
      <c r="K378" s="26">
        <f t="shared" si="115"/>
        <v>0</v>
      </c>
      <c r="L378" s="26">
        <f t="shared" si="116"/>
        <v>0</v>
      </c>
      <c r="M378" s="26">
        <f t="shared" si="117"/>
        <v>0</v>
      </c>
      <c r="N378" s="26">
        <f t="shared" si="118"/>
        <v>0</v>
      </c>
      <c r="O378" s="26">
        <f t="shared" si="119"/>
        <v>0</v>
      </c>
      <c r="P378" s="26">
        <f t="shared" si="120"/>
        <v>0</v>
      </c>
      <c r="Q378" s="26">
        <f t="shared" si="121"/>
        <v>0</v>
      </c>
      <c r="R378" s="26">
        <f t="shared" si="122"/>
        <v>0</v>
      </c>
      <c r="S378" s="26">
        <f t="shared" si="123"/>
        <v>0</v>
      </c>
    </row>
    <row r="379" spans="1:19" ht="18" customHeight="1" x14ac:dyDescent="0.25">
      <c r="A379" s="21">
        <f t="shared" si="124"/>
        <v>264</v>
      </c>
      <c r="B379" s="22"/>
      <c r="C379" s="23"/>
      <c r="D379" s="24"/>
      <c r="E379" s="25"/>
      <c r="H379" s="26">
        <f t="shared" si="112"/>
        <v>0</v>
      </c>
      <c r="I379" s="26">
        <f t="shared" si="113"/>
        <v>0</v>
      </c>
      <c r="J379" s="26">
        <f t="shared" si="114"/>
        <v>0</v>
      </c>
      <c r="K379" s="26">
        <f t="shared" si="115"/>
        <v>0</v>
      </c>
      <c r="L379" s="26">
        <f t="shared" si="116"/>
        <v>0</v>
      </c>
      <c r="M379" s="26">
        <f t="shared" si="117"/>
        <v>0</v>
      </c>
      <c r="N379" s="26">
        <f t="shared" si="118"/>
        <v>0</v>
      </c>
      <c r="O379" s="26">
        <f t="shared" si="119"/>
        <v>0</v>
      </c>
      <c r="P379" s="26">
        <f t="shared" si="120"/>
        <v>0</v>
      </c>
      <c r="Q379" s="26">
        <f t="shared" si="121"/>
        <v>0</v>
      </c>
      <c r="R379" s="26">
        <f t="shared" si="122"/>
        <v>0</v>
      </c>
      <c r="S379" s="26">
        <f t="shared" si="123"/>
        <v>0</v>
      </c>
    </row>
    <row r="380" spans="1:19" ht="18" customHeight="1" x14ac:dyDescent="0.25">
      <c r="A380" s="21">
        <f t="shared" si="124"/>
        <v>265</v>
      </c>
      <c r="B380" s="22"/>
      <c r="C380" s="23"/>
      <c r="D380" s="24"/>
      <c r="E380" s="25"/>
      <c r="H380" s="26">
        <f t="shared" si="112"/>
        <v>0</v>
      </c>
      <c r="I380" s="26">
        <f t="shared" si="113"/>
        <v>0</v>
      </c>
      <c r="J380" s="26">
        <f t="shared" si="114"/>
        <v>0</v>
      </c>
      <c r="K380" s="26">
        <f t="shared" si="115"/>
        <v>0</v>
      </c>
      <c r="L380" s="26">
        <f t="shared" si="116"/>
        <v>0</v>
      </c>
      <c r="M380" s="26">
        <f t="shared" si="117"/>
        <v>0</v>
      </c>
      <c r="N380" s="26">
        <f t="shared" si="118"/>
        <v>0</v>
      </c>
      <c r="O380" s="26">
        <f t="shared" si="119"/>
        <v>0</v>
      </c>
      <c r="P380" s="26">
        <f t="shared" si="120"/>
        <v>0</v>
      </c>
      <c r="Q380" s="26">
        <f t="shared" si="121"/>
        <v>0</v>
      </c>
      <c r="R380" s="26">
        <f t="shared" si="122"/>
        <v>0</v>
      </c>
      <c r="S380" s="26">
        <f t="shared" si="123"/>
        <v>0</v>
      </c>
    </row>
    <row r="381" spans="1:19" ht="18" customHeight="1" x14ac:dyDescent="0.25">
      <c r="A381" s="21">
        <f t="shared" si="124"/>
        <v>266</v>
      </c>
      <c r="B381" s="22"/>
      <c r="C381" s="23"/>
      <c r="D381" s="24"/>
      <c r="E381" s="25"/>
      <c r="H381" s="26">
        <f t="shared" si="112"/>
        <v>0</v>
      </c>
      <c r="I381" s="26">
        <f t="shared" si="113"/>
        <v>0</v>
      </c>
      <c r="J381" s="26">
        <f t="shared" si="114"/>
        <v>0</v>
      </c>
      <c r="K381" s="26">
        <f t="shared" si="115"/>
        <v>0</v>
      </c>
      <c r="L381" s="26">
        <f t="shared" si="116"/>
        <v>0</v>
      </c>
      <c r="M381" s="26">
        <f t="shared" si="117"/>
        <v>0</v>
      </c>
      <c r="N381" s="26">
        <f t="shared" si="118"/>
        <v>0</v>
      </c>
      <c r="O381" s="26">
        <f t="shared" si="119"/>
        <v>0</v>
      </c>
      <c r="P381" s="26">
        <f t="shared" si="120"/>
        <v>0</v>
      </c>
      <c r="Q381" s="26">
        <f t="shared" si="121"/>
        <v>0</v>
      </c>
      <c r="R381" s="26">
        <f t="shared" si="122"/>
        <v>0</v>
      </c>
      <c r="S381" s="26">
        <f t="shared" si="123"/>
        <v>0</v>
      </c>
    </row>
    <row r="382" spans="1:19" ht="18" customHeight="1" x14ac:dyDescent="0.25">
      <c r="A382" s="21">
        <f t="shared" si="124"/>
        <v>267</v>
      </c>
      <c r="B382" s="22"/>
      <c r="C382" s="23"/>
      <c r="D382" s="24"/>
      <c r="E382" s="25"/>
      <c r="H382" s="26">
        <f t="shared" si="112"/>
        <v>0</v>
      </c>
      <c r="I382" s="26">
        <f t="shared" si="113"/>
        <v>0</v>
      </c>
      <c r="J382" s="26">
        <f t="shared" si="114"/>
        <v>0</v>
      </c>
      <c r="K382" s="26">
        <f t="shared" si="115"/>
        <v>0</v>
      </c>
      <c r="L382" s="26">
        <f t="shared" si="116"/>
        <v>0</v>
      </c>
      <c r="M382" s="26">
        <f t="shared" si="117"/>
        <v>0</v>
      </c>
      <c r="N382" s="26">
        <f t="shared" si="118"/>
        <v>0</v>
      </c>
      <c r="O382" s="26">
        <f t="shared" si="119"/>
        <v>0</v>
      </c>
      <c r="P382" s="26">
        <f t="shared" si="120"/>
        <v>0</v>
      </c>
      <c r="Q382" s="26">
        <f t="shared" si="121"/>
        <v>0</v>
      </c>
      <c r="R382" s="26">
        <f t="shared" si="122"/>
        <v>0</v>
      </c>
      <c r="S382" s="26">
        <f t="shared" si="123"/>
        <v>0</v>
      </c>
    </row>
    <row r="383" spans="1:19" ht="18" customHeight="1" x14ac:dyDescent="0.25">
      <c r="A383" s="21">
        <f t="shared" si="124"/>
        <v>268</v>
      </c>
      <c r="B383" s="22"/>
      <c r="C383" s="23"/>
      <c r="D383" s="24"/>
      <c r="E383" s="25"/>
      <c r="H383" s="26">
        <f t="shared" si="112"/>
        <v>0</v>
      </c>
      <c r="I383" s="26">
        <f t="shared" si="113"/>
        <v>0</v>
      </c>
      <c r="J383" s="26">
        <f t="shared" si="114"/>
        <v>0</v>
      </c>
      <c r="K383" s="26">
        <f t="shared" si="115"/>
        <v>0</v>
      </c>
      <c r="L383" s="26">
        <f t="shared" si="116"/>
        <v>0</v>
      </c>
      <c r="M383" s="26">
        <f t="shared" si="117"/>
        <v>0</v>
      </c>
      <c r="N383" s="26">
        <f t="shared" si="118"/>
        <v>0</v>
      </c>
      <c r="O383" s="26">
        <f t="shared" si="119"/>
        <v>0</v>
      </c>
      <c r="P383" s="26">
        <f t="shared" si="120"/>
        <v>0</v>
      </c>
      <c r="Q383" s="26">
        <f t="shared" si="121"/>
        <v>0</v>
      </c>
      <c r="R383" s="26">
        <f t="shared" si="122"/>
        <v>0</v>
      </c>
      <c r="S383" s="26">
        <f t="shared" si="123"/>
        <v>0</v>
      </c>
    </row>
    <row r="384" spans="1:19" ht="18" customHeight="1" x14ac:dyDescent="0.25">
      <c r="A384" s="21">
        <f t="shared" si="124"/>
        <v>269</v>
      </c>
      <c r="B384" s="22"/>
      <c r="C384" s="23"/>
      <c r="D384" s="24"/>
      <c r="E384" s="25"/>
      <c r="H384" s="26">
        <f t="shared" si="112"/>
        <v>0</v>
      </c>
      <c r="I384" s="26">
        <f t="shared" si="113"/>
        <v>0</v>
      </c>
      <c r="J384" s="26">
        <f t="shared" si="114"/>
        <v>0</v>
      </c>
      <c r="K384" s="26">
        <f t="shared" si="115"/>
        <v>0</v>
      </c>
      <c r="L384" s="26">
        <f t="shared" si="116"/>
        <v>0</v>
      </c>
      <c r="M384" s="26">
        <f t="shared" si="117"/>
        <v>0</v>
      </c>
      <c r="N384" s="26">
        <f t="shared" si="118"/>
        <v>0</v>
      </c>
      <c r="O384" s="26">
        <f t="shared" si="119"/>
        <v>0</v>
      </c>
      <c r="P384" s="26">
        <f t="shared" si="120"/>
        <v>0</v>
      </c>
      <c r="Q384" s="26">
        <f t="shared" si="121"/>
        <v>0</v>
      </c>
      <c r="R384" s="26">
        <f t="shared" si="122"/>
        <v>0</v>
      </c>
      <c r="S384" s="26">
        <f t="shared" si="123"/>
        <v>0</v>
      </c>
    </row>
    <row r="385" spans="1:19" ht="18" customHeight="1" x14ac:dyDescent="0.25">
      <c r="A385" s="21">
        <f t="shared" si="124"/>
        <v>270</v>
      </c>
      <c r="B385" s="22"/>
      <c r="C385" s="23"/>
      <c r="D385" s="24"/>
      <c r="E385" s="25"/>
      <c r="H385" s="26">
        <f t="shared" si="112"/>
        <v>0</v>
      </c>
      <c r="I385" s="26">
        <f t="shared" si="113"/>
        <v>0</v>
      </c>
      <c r="J385" s="26">
        <f t="shared" si="114"/>
        <v>0</v>
      </c>
      <c r="K385" s="26">
        <f t="shared" si="115"/>
        <v>0</v>
      </c>
      <c r="L385" s="26">
        <f t="shared" si="116"/>
        <v>0</v>
      </c>
      <c r="M385" s="26">
        <f t="shared" si="117"/>
        <v>0</v>
      </c>
      <c r="N385" s="26">
        <f t="shared" si="118"/>
        <v>0</v>
      </c>
      <c r="O385" s="26">
        <f t="shared" si="119"/>
        <v>0</v>
      </c>
      <c r="P385" s="26">
        <f t="shared" si="120"/>
        <v>0</v>
      </c>
      <c r="Q385" s="26">
        <f t="shared" si="121"/>
        <v>0</v>
      </c>
      <c r="R385" s="26">
        <f t="shared" si="122"/>
        <v>0</v>
      </c>
      <c r="S385" s="26">
        <f t="shared" si="123"/>
        <v>0</v>
      </c>
    </row>
    <row r="386" spans="1:19" x14ac:dyDescent="0.25">
      <c r="D386" s="41" t="s">
        <v>29</v>
      </c>
      <c r="E386" s="25">
        <f>SUM(E355:E385)</f>
        <v>1650</v>
      </c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</row>
    <row r="387" spans="1:19" x14ac:dyDescent="0.25">
      <c r="D387" s="44"/>
      <c r="E387" s="45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</row>
    <row r="388" spans="1:19" x14ac:dyDescent="0.25">
      <c r="E388" s="2" t="s">
        <v>13</v>
      </c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</row>
    <row r="389" spans="1:19" x14ac:dyDescent="0.25">
      <c r="A389" s="11" t="s">
        <v>0</v>
      </c>
      <c r="B389" s="11"/>
      <c r="C389" s="11"/>
      <c r="D389" s="11"/>
      <c r="E389" s="11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</row>
    <row r="390" spans="1:19" x14ac:dyDescent="0.25">
      <c r="A390" s="12" t="s">
        <v>1</v>
      </c>
      <c r="B390" s="12"/>
      <c r="C390" s="12"/>
      <c r="D390" s="13" t="s">
        <v>31</v>
      </c>
      <c r="E390" s="40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</row>
    <row r="391" spans="1:19" x14ac:dyDescent="0.25">
      <c r="A391" s="12" t="s">
        <v>2</v>
      </c>
      <c r="B391" s="12"/>
      <c r="C391" s="12"/>
      <c r="D391" s="13" t="str">
        <f>+D348</f>
        <v>MIRA MIRIĆ</v>
      </c>
      <c r="E391" s="40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</row>
    <row r="392" spans="1:19" x14ac:dyDescent="0.25">
      <c r="A392" s="12" t="s">
        <v>3</v>
      </c>
      <c r="B392" s="12"/>
      <c r="C392" s="12"/>
      <c r="D392" s="13" t="str">
        <f t="shared" ref="D392:D394" si="125">+D349</f>
        <v>91184883380</v>
      </c>
      <c r="E392" s="40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</row>
    <row r="393" spans="1:19" x14ac:dyDescent="0.25">
      <c r="A393" s="12" t="s">
        <v>4</v>
      </c>
      <c r="B393" s="12"/>
      <c r="C393" s="12"/>
      <c r="D393" s="13" t="str">
        <f t="shared" si="125"/>
        <v xml:space="preserve">KARLOVAC </v>
      </c>
      <c r="E393" s="40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</row>
    <row r="394" spans="1:19" x14ac:dyDescent="0.25">
      <c r="A394" s="12" t="s">
        <v>5</v>
      </c>
      <c r="B394" s="12"/>
      <c r="C394" s="12"/>
      <c r="D394" s="13" t="str">
        <f t="shared" si="125"/>
        <v>ADRESA 1</v>
      </c>
      <c r="E394" s="40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</row>
    <row r="395" spans="1:19" x14ac:dyDescent="0.25"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</row>
    <row r="396" spans="1:19" s="1" customFormat="1" ht="30" customHeight="1" x14ac:dyDescent="0.25">
      <c r="A396" s="28" t="s">
        <v>6</v>
      </c>
      <c r="B396" s="28" t="s">
        <v>7</v>
      </c>
      <c r="C396" s="28"/>
      <c r="D396" s="29" t="s">
        <v>10</v>
      </c>
      <c r="E396" s="30" t="s">
        <v>12</v>
      </c>
      <c r="F396" s="20"/>
      <c r="G396" s="17" t="s">
        <v>14</v>
      </c>
      <c r="H396" s="18" t="s">
        <v>15</v>
      </c>
      <c r="I396" s="18" t="s">
        <v>16</v>
      </c>
      <c r="J396" s="18" t="s">
        <v>17</v>
      </c>
      <c r="K396" s="18" t="s">
        <v>18</v>
      </c>
      <c r="L396" s="18" t="s">
        <v>19</v>
      </c>
      <c r="M396" s="18" t="s">
        <v>20</v>
      </c>
      <c r="N396" s="18" t="s">
        <v>21</v>
      </c>
      <c r="O396" s="18" t="s">
        <v>22</v>
      </c>
      <c r="P396" s="18" t="s">
        <v>23</v>
      </c>
      <c r="Q396" s="18" t="s">
        <v>24</v>
      </c>
      <c r="R396" s="18" t="s">
        <v>25</v>
      </c>
      <c r="S396" s="18" t="s">
        <v>26</v>
      </c>
    </row>
    <row r="397" spans="1:19" s="1" customFormat="1" x14ac:dyDescent="0.2">
      <c r="A397" s="28"/>
      <c r="B397" s="29" t="s">
        <v>8</v>
      </c>
      <c r="C397" s="31" t="s">
        <v>9</v>
      </c>
      <c r="D397" s="29" t="s">
        <v>11</v>
      </c>
      <c r="E397" s="30"/>
      <c r="F397" s="20"/>
      <c r="G397" s="17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</row>
    <row r="398" spans="1:19" s="1" customFormat="1" x14ac:dyDescent="0.2">
      <c r="A398" s="42"/>
      <c r="B398" s="29"/>
      <c r="C398" s="31"/>
      <c r="D398" s="29"/>
      <c r="E398" s="43">
        <f>+E386</f>
        <v>1650</v>
      </c>
      <c r="F398" s="20"/>
      <c r="G398" s="17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</row>
    <row r="399" spans="1:19" ht="18" customHeight="1" x14ac:dyDescent="0.25">
      <c r="A399" s="21">
        <f>+A385+1</f>
        <v>271</v>
      </c>
      <c r="B399" s="22"/>
      <c r="C399" s="23"/>
      <c r="D399" s="24"/>
      <c r="E399" s="25"/>
      <c r="H399" s="26">
        <f t="shared" ref="H399:H428" si="126">IF(+G399=1,+E399,0)</f>
        <v>0</v>
      </c>
      <c r="I399" s="26">
        <f t="shared" ref="I399:I428" si="127">IF(+G399=2,+E399,0)</f>
        <v>0</v>
      </c>
      <c r="J399" s="26">
        <f t="shared" ref="J399:J428" si="128">IF(+G399=3,+E399,0)</f>
        <v>0</v>
      </c>
      <c r="K399" s="26">
        <f t="shared" ref="K399:K428" si="129">IF(+G399=4,+E399,0)</f>
        <v>0</v>
      </c>
      <c r="L399" s="26">
        <f t="shared" ref="L399:L428" si="130">IF(+G399=5,+E399,0)</f>
        <v>0</v>
      </c>
      <c r="M399" s="26">
        <f t="shared" ref="M399:M428" si="131">IF(+G399=6,+E399,0)</f>
        <v>0</v>
      </c>
      <c r="N399" s="26">
        <f t="shared" ref="N399:N428" si="132">IF(+G399=7,+E399,0)</f>
        <v>0</v>
      </c>
      <c r="O399" s="26">
        <f t="shared" ref="O399:O428" si="133">IF(+G399=8,+E399,0)</f>
        <v>0</v>
      </c>
      <c r="P399" s="26">
        <f t="shared" ref="P399:P428" si="134">IF(+G399=9,+E399,0)</f>
        <v>0</v>
      </c>
      <c r="Q399" s="26">
        <f t="shared" ref="Q399:Q428" si="135">IF(+G399=10,+E399,0)</f>
        <v>0</v>
      </c>
      <c r="R399" s="26">
        <f t="shared" ref="R399:R428" si="136">IF(+G399=11,+E399,0)</f>
        <v>0</v>
      </c>
      <c r="S399" s="26">
        <f t="shared" ref="S399:S428" si="137">IF(+G399=12,+E399,0)</f>
        <v>0</v>
      </c>
    </row>
    <row r="400" spans="1:19" ht="18" customHeight="1" x14ac:dyDescent="0.25">
      <c r="A400" s="21">
        <f>+A399+1</f>
        <v>272</v>
      </c>
      <c r="B400" s="22"/>
      <c r="C400" s="23"/>
      <c r="D400" s="24"/>
      <c r="E400" s="25"/>
      <c r="H400" s="26">
        <f t="shared" si="126"/>
        <v>0</v>
      </c>
      <c r="I400" s="26">
        <f t="shared" si="127"/>
        <v>0</v>
      </c>
      <c r="J400" s="26">
        <f t="shared" si="128"/>
        <v>0</v>
      </c>
      <c r="K400" s="26">
        <f t="shared" si="129"/>
        <v>0</v>
      </c>
      <c r="L400" s="26">
        <f t="shared" si="130"/>
        <v>0</v>
      </c>
      <c r="M400" s="26">
        <f t="shared" si="131"/>
        <v>0</v>
      </c>
      <c r="N400" s="26">
        <f t="shared" si="132"/>
        <v>0</v>
      </c>
      <c r="O400" s="26">
        <f t="shared" si="133"/>
        <v>0</v>
      </c>
      <c r="P400" s="26">
        <f t="shared" si="134"/>
        <v>0</v>
      </c>
      <c r="Q400" s="26">
        <f t="shared" si="135"/>
        <v>0</v>
      </c>
      <c r="R400" s="26">
        <f t="shared" si="136"/>
        <v>0</v>
      </c>
      <c r="S400" s="26">
        <f t="shared" si="137"/>
        <v>0</v>
      </c>
    </row>
    <row r="401" spans="1:19" ht="18" customHeight="1" x14ac:dyDescent="0.25">
      <c r="A401" s="21">
        <f t="shared" ref="A401:A428" si="138">+A400+1</f>
        <v>273</v>
      </c>
      <c r="B401" s="22"/>
      <c r="C401" s="23"/>
      <c r="D401" s="24"/>
      <c r="E401" s="25"/>
      <c r="H401" s="26">
        <f t="shared" si="126"/>
        <v>0</v>
      </c>
      <c r="I401" s="26">
        <f t="shared" si="127"/>
        <v>0</v>
      </c>
      <c r="J401" s="26">
        <f t="shared" si="128"/>
        <v>0</v>
      </c>
      <c r="K401" s="26">
        <f t="shared" si="129"/>
        <v>0</v>
      </c>
      <c r="L401" s="26">
        <f t="shared" si="130"/>
        <v>0</v>
      </c>
      <c r="M401" s="26">
        <f t="shared" si="131"/>
        <v>0</v>
      </c>
      <c r="N401" s="26">
        <f t="shared" si="132"/>
        <v>0</v>
      </c>
      <c r="O401" s="26">
        <f t="shared" si="133"/>
        <v>0</v>
      </c>
      <c r="P401" s="26">
        <f t="shared" si="134"/>
        <v>0</v>
      </c>
      <c r="Q401" s="26">
        <f t="shared" si="135"/>
        <v>0</v>
      </c>
      <c r="R401" s="26">
        <f t="shared" si="136"/>
        <v>0</v>
      </c>
      <c r="S401" s="26">
        <f t="shared" si="137"/>
        <v>0</v>
      </c>
    </row>
    <row r="402" spans="1:19" ht="18" customHeight="1" x14ac:dyDescent="0.25">
      <c r="A402" s="21">
        <f t="shared" si="138"/>
        <v>274</v>
      </c>
      <c r="B402" s="22"/>
      <c r="C402" s="23"/>
      <c r="D402" s="24"/>
      <c r="E402" s="25"/>
      <c r="H402" s="26">
        <f t="shared" si="126"/>
        <v>0</v>
      </c>
      <c r="I402" s="26">
        <f t="shared" si="127"/>
        <v>0</v>
      </c>
      <c r="J402" s="26">
        <f t="shared" si="128"/>
        <v>0</v>
      </c>
      <c r="K402" s="26">
        <f t="shared" si="129"/>
        <v>0</v>
      </c>
      <c r="L402" s="26">
        <f t="shared" si="130"/>
        <v>0</v>
      </c>
      <c r="M402" s="26">
        <f t="shared" si="131"/>
        <v>0</v>
      </c>
      <c r="N402" s="26">
        <f t="shared" si="132"/>
        <v>0</v>
      </c>
      <c r="O402" s="26">
        <f t="shared" si="133"/>
        <v>0</v>
      </c>
      <c r="P402" s="26">
        <f t="shared" si="134"/>
        <v>0</v>
      </c>
      <c r="Q402" s="26">
        <f t="shared" si="135"/>
        <v>0</v>
      </c>
      <c r="R402" s="26">
        <f t="shared" si="136"/>
        <v>0</v>
      </c>
      <c r="S402" s="26">
        <f t="shared" si="137"/>
        <v>0</v>
      </c>
    </row>
    <row r="403" spans="1:19" ht="18" customHeight="1" x14ac:dyDescent="0.25">
      <c r="A403" s="21">
        <f t="shared" si="138"/>
        <v>275</v>
      </c>
      <c r="B403" s="22"/>
      <c r="C403" s="23"/>
      <c r="D403" s="24"/>
      <c r="E403" s="25"/>
      <c r="H403" s="26">
        <f t="shared" si="126"/>
        <v>0</v>
      </c>
      <c r="I403" s="26">
        <f t="shared" si="127"/>
        <v>0</v>
      </c>
      <c r="J403" s="26">
        <f t="shared" si="128"/>
        <v>0</v>
      </c>
      <c r="K403" s="26">
        <f t="shared" si="129"/>
        <v>0</v>
      </c>
      <c r="L403" s="26">
        <f t="shared" si="130"/>
        <v>0</v>
      </c>
      <c r="M403" s="26">
        <f t="shared" si="131"/>
        <v>0</v>
      </c>
      <c r="N403" s="26">
        <f t="shared" si="132"/>
        <v>0</v>
      </c>
      <c r="O403" s="26">
        <f t="shared" si="133"/>
        <v>0</v>
      </c>
      <c r="P403" s="26">
        <f t="shared" si="134"/>
        <v>0</v>
      </c>
      <c r="Q403" s="26">
        <f t="shared" si="135"/>
        <v>0</v>
      </c>
      <c r="R403" s="26">
        <f t="shared" si="136"/>
        <v>0</v>
      </c>
      <c r="S403" s="26">
        <f t="shared" si="137"/>
        <v>0</v>
      </c>
    </row>
    <row r="404" spans="1:19" ht="18" customHeight="1" x14ac:dyDescent="0.25">
      <c r="A404" s="21">
        <f t="shared" si="138"/>
        <v>276</v>
      </c>
      <c r="B404" s="22"/>
      <c r="C404" s="23"/>
      <c r="D404" s="24"/>
      <c r="E404" s="25"/>
      <c r="H404" s="26">
        <f t="shared" si="126"/>
        <v>0</v>
      </c>
      <c r="I404" s="26">
        <f t="shared" si="127"/>
        <v>0</v>
      </c>
      <c r="J404" s="26">
        <f t="shared" si="128"/>
        <v>0</v>
      </c>
      <c r="K404" s="26">
        <f t="shared" si="129"/>
        <v>0</v>
      </c>
      <c r="L404" s="26">
        <f t="shared" si="130"/>
        <v>0</v>
      </c>
      <c r="M404" s="26">
        <f t="shared" si="131"/>
        <v>0</v>
      </c>
      <c r="N404" s="26">
        <f t="shared" si="132"/>
        <v>0</v>
      </c>
      <c r="O404" s="26">
        <f t="shared" si="133"/>
        <v>0</v>
      </c>
      <c r="P404" s="26">
        <f t="shared" si="134"/>
        <v>0</v>
      </c>
      <c r="Q404" s="26">
        <f t="shared" si="135"/>
        <v>0</v>
      </c>
      <c r="R404" s="26">
        <f t="shared" si="136"/>
        <v>0</v>
      </c>
      <c r="S404" s="26">
        <f t="shared" si="137"/>
        <v>0</v>
      </c>
    </row>
    <row r="405" spans="1:19" ht="18" customHeight="1" x14ac:dyDescent="0.25">
      <c r="A405" s="21">
        <f t="shared" si="138"/>
        <v>277</v>
      </c>
      <c r="B405" s="22"/>
      <c r="C405" s="23"/>
      <c r="D405" s="24"/>
      <c r="E405" s="25"/>
      <c r="H405" s="26">
        <f t="shared" si="126"/>
        <v>0</v>
      </c>
      <c r="I405" s="26">
        <f t="shared" si="127"/>
        <v>0</v>
      </c>
      <c r="J405" s="26">
        <f t="shared" si="128"/>
        <v>0</v>
      </c>
      <c r="K405" s="26">
        <f t="shared" si="129"/>
        <v>0</v>
      </c>
      <c r="L405" s="26">
        <f t="shared" si="130"/>
        <v>0</v>
      </c>
      <c r="M405" s="26">
        <f t="shared" si="131"/>
        <v>0</v>
      </c>
      <c r="N405" s="26">
        <f t="shared" si="132"/>
        <v>0</v>
      </c>
      <c r="O405" s="26">
        <f t="shared" si="133"/>
        <v>0</v>
      </c>
      <c r="P405" s="26">
        <f t="shared" si="134"/>
        <v>0</v>
      </c>
      <c r="Q405" s="26">
        <f t="shared" si="135"/>
        <v>0</v>
      </c>
      <c r="R405" s="26">
        <f t="shared" si="136"/>
        <v>0</v>
      </c>
      <c r="S405" s="26">
        <f t="shared" si="137"/>
        <v>0</v>
      </c>
    </row>
    <row r="406" spans="1:19" ht="18" customHeight="1" x14ac:dyDescent="0.25">
      <c r="A406" s="21">
        <f t="shared" si="138"/>
        <v>278</v>
      </c>
      <c r="B406" s="22"/>
      <c r="C406" s="23"/>
      <c r="D406" s="24"/>
      <c r="E406" s="25"/>
      <c r="H406" s="26">
        <f t="shared" si="126"/>
        <v>0</v>
      </c>
      <c r="I406" s="26">
        <f t="shared" si="127"/>
        <v>0</v>
      </c>
      <c r="J406" s="26">
        <f t="shared" si="128"/>
        <v>0</v>
      </c>
      <c r="K406" s="26">
        <f t="shared" si="129"/>
        <v>0</v>
      </c>
      <c r="L406" s="26">
        <f t="shared" si="130"/>
        <v>0</v>
      </c>
      <c r="M406" s="26">
        <f t="shared" si="131"/>
        <v>0</v>
      </c>
      <c r="N406" s="26">
        <f t="shared" si="132"/>
        <v>0</v>
      </c>
      <c r="O406" s="26">
        <f t="shared" si="133"/>
        <v>0</v>
      </c>
      <c r="P406" s="26">
        <f t="shared" si="134"/>
        <v>0</v>
      </c>
      <c r="Q406" s="26">
        <f t="shared" si="135"/>
        <v>0</v>
      </c>
      <c r="R406" s="26">
        <f t="shared" si="136"/>
        <v>0</v>
      </c>
      <c r="S406" s="26">
        <f t="shared" si="137"/>
        <v>0</v>
      </c>
    </row>
    <row r="407" spans="1:19" ht="18" customHeight="1" x14ac:dyDescent="0.25">
      <c r="A407" s="21">
        <f t="shared" si="138"/>
        <v>279</v>
      </c>
      <c r="B407" s="22"/>
      <c r="C407" s="23"/>
      <c r="D407" s="24"/>
      <c r="E407" s="25"/>
      <c r="H407" s="26">
        <f t="shared" si="126"/>
        <v>0</v>
      </c>
      <c r="I407" s="26">
        <f t="shared" si="127"/>
        <v>0</v>
      </c>
      <c r="J407" s="26">
        <f t="shared" si="128"/>
        <v>0</v>
      </c>
      <c r="K407" s="26">
        <f t="shared" si="129"/>
        <v>0</v>
      </c>
      <c r="L407" s="26">
        <f t="shared" si="130"/>
        <v>0</v>
      </c>
      <c r="M407" s="26">
        <f t="shared" si="131"/>
        <v>0</v>
      </c>
      <c r="N407" s="26">
        <f t="shared" si="132"/>
        <v>0</v>
      </c>
      <c r="O407" s="26">
        <f t="shared" si="133"/>
        <v>0</v>
      </c>
      <c r="P407" s="26">
        <f t="shared" si="134"/>
        <v>0</v>
      </c>
      <c r="Q407" s="26">
        <f t="shared" si="135"/>
        <v>0</v>
      </c>
      <c r="R407" s="26">
        <f t="shared" si="136"/>
        <v>0</v>
      </c>
      <c r="S407" s="26">
        <f t="shared" si="137"/>
        <v>0</v>
      </c>
    </row>
    <row r="408" spans="1:19" ht="18" customHeight="1" x14ac:dyDescent="0.25">
      <c r="A408" s="21">
        <f t="shared" si="138"/>
        <v>280</v>
      </c>
      <c r="B408" s="22"/>
      <c r="C408" s="23"/>
      <c r="D408" s="24"/>
      <c r="E408" s="25"/>
      <c r="H408" s="26">
        <f t="shared" si="126"/>
        <v>0</v>
      </c>
      <c r="I408" s="26">
        <f t="shared" si="127"/>
        <v>0</v>
      </c>
      <c r="J408" s="26">
        <f t="shared" si="128"/>
        <v>0</v>
      </c>
      <c r="K408" s="26">
        <f t="shared" si="129"/>
        <v>0</v>
      </c>
      <c r="L408" s="26">
        <f t="shared" si="130"/>
        <v>0</v>
      </c>
      <c r="M408" s="26">
        <f t="shared" si="131"/>
        <v>0</v>
      </c>
      <c r="N408" s="26">
        <f t="shared" si="132"/>
        <v>0</v>
      </c>
      <c r="O408" s="26">
        <f t="shared" si="133"/>
        <v>0</v>
      </c>
      <c r="P408" s="26">
        <f t="shared" si="134"/>
        <v>0</v>
      </c>
      <c r="Q408" s="26">
        <f t="shared" si="135"/>
        <v>0</v>
      </c>
      <c r="R408" s="26">
        <f t="shared" si="136"/>
        <v>0</v>
      </c>
      <c r="S408" s="26">
        <f t="shared" si="137"/>
        <v>0</v>
      </c>
    </row>
    <row r="409" spans="1:19" ht="18" customHeight="1" x14ac:dyDescent="0.25">
      <c r="A409" s="21">
        <f t="shared" si="138"/>
        <v>281</v>
      </c>
      <c r="B409" s="22"/>
      <c r="C409" s="23"/>
      <c r="D409" s="24"/>
      <c r="E409" s="25"/>
      <c r="H409" s="26">
        <f t="shared" si="126"/>
        <v>0</v>
      </c>
      <c r="I409" s="26">
        <f t="shared" si="127"/>
        <v>0</v>
      </c>
      <c r="J409" s="26">
        <f t="shared" si="128"/>
        <v>0</v>
      </c>
      <c r="K409" s="26">
        <f t="shared" si="129"/>
        <v>0</v>
      </c>
      <c r="L409" s="26">
        <f t="shared" si="130"/>
        <v>0</v>
      </c>
      <c r="M409" s="26">
        <f t="shared" si="131"/>
        <v>0</v>
      </c>
      <c r="N409" s="26">
        <f t="shared" si="132"/>
        <v>0</v>
      </c>
      <c r="O409" s="26">
        <f t="shared" si="133"/>
        <v>0</v>
      </c>
      <c r="P409" s="26">
        <f t="shared" si="134"/>
        <v>0</v>
      </c>
      <c r="Q409" s="26">
        <f t="shared" si="135"/>
        <v>0</v>
      </c>
      <c r="R409" s="26">
        <f t="shared" si="136"/>
        <v>0</v>
      </c>
      <c r="S409" s="26">
        <f t="shared" si="137"/>
        <v>0</v>
      </c>
    </row>
    <row r="410" spans="1:19" ht="18" customHeight="1" x14ac:dyDescent="0.25">
      <c r="A410" s="21">
        <f t="shared" si="138"/>
        <v>282</v>
      </c>
      <c r="B410" s="22"/>
      <c r="C410" s="23"/>
      <c r="D410" s="24"/>
      <c r="E410" s="25"/>
      <c r="H410" s="26">
        <f t="shared" si="126"/>
        <v>0</v>
      </c>
      <c r="I410" s="26">
        <f t="shared" si="127"/>
        <v>0</v>
      </c>
      <c r="J410" s="26">
        <f t="shared" si="128"/>
        <v>0</v>
      </c>
      <c r="K410" s="26">
        <f t="shared" si="129"/>
        <v>0</v>
      </c>
      <c r="L410" s="26">
        <f t="shared" si="130"/>
        <v>0</v>
      </c>
      <c r="M410" s="26">
        <f t="shared" si="131"/>
        <v>0</v>
      </c>
      <c r="N410" s="26">
        <f t="shared" si="132"/>
        <v>0</v>
      </c>
      <c r="O410" s="26">
        <f t="shared" si="133"/>
        <v>0</v>
      </c>
      <c r="P410" s="26">
        <f t="shared" si="134"/>
        <v>0</v>
      </c>
      <c r="Q410" s="26">
        <f t="shared" si="135"/>
        <v>0</v>
      </c>
      <c r="R410" s="26">
        <f t="shared" si="136"/>
        <v>0</v>
      </c>
      <c r="S410" s="26">
        <f t="shared" si="137"/>
        <v>0</v>
      </c>
    </row>
    <row r="411" spans="1:19" ht="18" customHeight="1" x14ac:dyDescent="0.25">
      <c r="A411" s="21">
        <f t="shared" si="138"/>
        <v>283</v>
      </c>
      <c r="B411" s="22"/>
      <c r="C411" s="23"/>
      <c r="D411" s="24"/>
      <c r="E411" s="25"/>
      <c r="H411" s="26">
        <f t="shared" si="126"/>
        <v>0</v>
      </c>
      <c r="I411" s="26">
        <f t="shared" si="127"/>
        <v>0</v>
      </c>
      <c r="J411" s="26">
        <f t="shared" si="128"/>
        <v>0</v>
      </c>
      <c r="K411" s="26">
        <f t="shared" si="129"/>
        <v>0</v>
      </c>
      <c r="L411" s="26">
        <f t="shared" si="130"/>
        <v>0</v>
      </c>
      <c r="M411" s="26">
        <f t="shared" si="131"/>
        <v>0</v>
      </c>
      <c r="N411" s="26">
        <f t="shared" si="132"/>
        <v>0</v>
      </c>
      <c r="O411" s="26">
        <f t="shared" si="133"/>
        <v>0</v>
      </c>
      <c r="P411" s="26">
        <f t="shared" si="134"/>
        <v>0</v>
      </c>
      <c r="Q411" s="26">
        <f t="shared" si="135"/>
        <v>0</v>
      </c>
      <c r="R411" s="26">
        <f t="shared" si="136"/>
        <v>0</v>
      </c>
      <c r="S411" s="26">
        <f t="shared" si="137"/>
        <v>0</v>
      </c>
    </row>
    <row r="412" spans="1:19" ht="18" customHeight="1" x14ac:dyDescent="0.25">
      <c r="A412" s="21">
        <f t="shared" si="138"/>
        <v>284</v>
      </c>
      <c r="B412" s="22"/>
      <c r="C412" s="23"/>
      <c r="D412" s="24"/>
      <c r="E412" s="25"/>
      <c r="H412" s="26">
        <f t="shared" si="126"/>
        <v>0</v>
      </c>
      <c r="I412" s="26">
        <f t="shared" si="127"/>
        <v>0</v>
      </c>
      <c r="J412" s="26">
        <f t="shared" si="128"/>
        <v>0</v>
      </c>
      <c r="K412" s="26">
        <f t="shared" si="129"/>
        <v>0</v>
      </c>
      <c r="L412" s="26">
        <f t="shared" si="130"/>
        <v>0</v>
      </c>
      <c r="M412" s="26">
        <f t="shared" si="131"/>
        <v>0</v>
      </c>
      <c r="N412" s="26">
        <f t="shared" si="132"/>
        <v>0</v>
      </c>
      <c r="O412" s="26">
        <f t="shared" si="133"/>
        <v>0</v>
      </c>
      <c r="P412" s="26">
        <f t="shared" si="134"/>
        <v>0</v>
      </c>
      <c r="Q412" s="26">
        <f t="shared" si="135"/>
        <v>0</v>
      </c>
      <c r="R412" s="26">
        <f t="shared" si="136"/>
        <v>0</v>
      </c>
      <c r="S412" s="26">
        <f t="shared" si="137"/>
        <v>0</v>
      </c>
    </row>
    <row r="413" spans="1:19" ht="18" customHeight="1" x14ac:dyDescent="0.25">
      <c r="A413" s="21">
        <f t="shared" si="138"/>
        <v>285</v>
      </c>
      <c r="B413" s="22"/>
      <c r="C413" s="23"/>
      <c r="D413" s="24"/>
      <c r="E413" s="25"/>
      <c r="H413" s="26">
        <f t="shared" si="126"/>
        <v>0</v>
      </c>
      <c r="I413" s="26">
        <f t="shared" si="127"/>
        <v>0</v>
      </c>
      <c r="J413" s="26">
        <f t="shared" si="128"/>
        <v>0</v>
      </c>
      <c r="K413" s="26">
        <f t="shared" si="129"/>
        <v>0</v>
      </c>
      <c r="L413" s="26">
        <f t="shared" si="130"/>
        <v>0</v>
      </c>
      <c r="M413" s="26">
        <f t="shared" si="131"/>
        <v>0</v>
      </c>
      <c r="N413" s="26">
        <f t="shared" si="132"/>
        <v>0</v>
      </c>
      <c r="O413" s="26">
        <f t="shared" si="133"/>
        <v>0</v>
      </c>
      <c r="P413" s="26">
        <f t="shared" si="134"/>
        <v>0</v>
      </c>
      <c r="Q413" s="26">
        <f t="shared" si="135"/>
        <v>0</v>
      </c>
      <c r="R413" s="26">
        <f t="shared" si="136"/>
        <v>0</v>
      </c>
      <c r="S413" s="26">
        <f t="shared" si="137"/>
        <v>0</v>
      </c>
    </row>
    <row r="414" spans="1:19" ht="18" customHeight="1" x14ac:dyDescent="0.25">
      <c r="A414" s="21">
        <f t="shared" si="138"/>
        <v>286</v>
      </c>
      <c r="B414" s="22"/>
      <c r="C414" s="23"/>
      <c r="D414" s="24"/>
      <c r="E414" s="25"/>
      <c r="H414" s="26">
        <f t="shared" si="126"/>
        <v>0</v>
      </c>
      <c r="I414" s="26">
        <f t="shared" si="127"/>
        <v>0</v>
      </c>
      <c r="J414" s="26">
        <f t="shared" si="128"/>
        <v>0</v>
      </c>
      <c r="K414" s="26">
        <f t="shared" si="129"/>
        <v>0</v>
      </c>
      <c r="L414" s="26">
        <f t="shared" si="130"/>
        <v>0</v>
      </c>
      <c r="M414" s="26">
        <f t="shared" si="131"/>
        <v>0</v>
      </c>
      <c r="N414" s="26">
        <f t="shared" si="132"/>
        <v>0</v>
      </c>
      <c r="O414" s="26">
        <f t="shared" si="133"/>
        <v>0</v>
      </c>
      <c r="P414" s="26">
        <f t="shared" si="134"/>
        <v>0</v>
      </c>
      <c r="Q414" s="26">
        <f t="shared" si="135"/>
        <v>0</v>
      </c>
      <c r="R414" s="26">
        <f t="shared" si="136"/>
        <v>0</v>
      </c>
      <c r="S414" s="26">
        <f t="shared" si="137"/>
        <v>0</v>
      </c>
    </row>
    <row r="415" spans="1:19" ht="18" customHeight="1" x14ac:dyDescent="0.25">
      <c r="A415" s="21">
        <f t="shared" si="138"/>
        <v>287</v>
      </c>
      <c r="B415" s="22"/>
      <c r="C415" s="23"/>
      <c r="D415" s="24"/>
      <c r="E415" s="25"/>
      <c r="H415" s="26">
        <f t="shared" si="126"/>
        <v>0</v>
      </c>
      <c r="I415" s="26">
        <f t="shared" si="127"/>
        <v>0</v>
      </c>
      <c r="J415" s="26">
        <f t="shared" si="128"/>
        <v>0</v>
      </c>
      <c r="K415" s="26">
        <f t="shared" si="129"/>
        <v>0</v>
      </c>
      <c r="L415" s="26">
        <f t="shared" si="130"/>
        <v>0</v>
      </c>
      <c r="M415" s="26">
        <f t="shared" si="131"/>
        <v>0</v>
      </c>
      <c r="N415" s="26">
        <f t="shared" si="132"/>
        <v>0</v>
      </c>
      <c r="O415" s="26">
        <f t="shared" si="133"/>
        <v>0</v>
      </c>
      <c r="P415" s="26">
        <f t="shared" si="134"/>
        <v>0</v>
      </c>
      <c r="Q415" s="26">
        <f t="shared" si="135"/>
        <v>0</v>
      </c>
      <c r="R415" s="26">
        <f t="shared" si="136"/>
        <v>0</v>
      </c>
      <c r="S415" s="26">
        <f t="shared" si="137"/>
        <v>0</v>
      </c>
    </row>
    <row r="416" spans="1:19" ht="18" customHeight="1" x14ac:dyDescent="0.25">
      <c r="A416" s="21">
        <f t="shared" si="138"/>
        <v>288</v>
      </c>
      <c r="B416" s="22"/>
      <c r="C416" s="23"/>
      <c r="D416" s="24"/>
      <c r="E416" s="25"/>
      <c r="H416" s="26">
        <f t="shared" si="126"/>
        <v>0</v>
      </c>
      <c r="I416" s="26">
        <f t="shared" si="127"/>
        <v>0</v>
      </c>
      <c r="J416" s="26">
        <f t="shared" si="128"/>
        <v>0</v>
      </c>
      <c r="K416" s="26">
        <f t="shared" si="129"/>
        <v>0</v>
      </c>
      <c r="L416" s="26">
        <f t="shared" si="130"/>
        <v>0</v>
      </c>
      <c r="M416" s="26">
        <f t="shared" si="131"/>
        <v>0</v>
      </c>
      <c r="N416" s="26">
        <f t="shared" si="132"/>
        <v>0</v>
      </c>
      <c r="O416" s="26">
        <f t="shared" si="133"/>
        <v>0</v>
      </c>
      <c r="P416" s="26">
        <f t="shared" si="134"/>
        <v>0</v>
      </c>
      <c r="Q416" s="26">
        <f t="shared" si="135"/>
        <v>0</v>
      </c>
      <c r="R416" s="26">
        <f t="shared" si="136"/>
        <v>0</v>
      </c>
      <c r="S416" s="26">
        <f t="shared" si="137"/>
        <v>0</v>
      </c>
    </row>
    <row r="417" spans="1:19" ht="18" customHeight="1" x14ac:dyDescent="0.25">
      <c r="A417" s="21">
        <f t="shared" si="138"/>
        <v>289</v>
      </c>
      <c r="B417" s="22"/>
      <c r="C417" s="23"/>
      <c r="D417" s="24"/>
      <c r="E417" s="25"/>
      <c r="H417" s="26">
        <f t="shared" si="126"/>
        <v>0</v>
      </c>
      <c r="I417" s="26">
        <f t="shared" si="127"/>
        <v>0</v>
      </c>
      <c r="J417" s="26">
        <f t="shared" si="128"/>
        <v>0</v>
      </c>
      <c r="K417" s="26">
        <f t="shared" si="129"/>
        <v>0</v>
      </c>
      <c r="L417" s="26">
        <f t="shared" si="130"/>
        <v>0</v>
      </c>
      <c r="M417" s="26">
        <f t="shared" si="131"/>
        <v>0</v>
      </c>
      <c r="N417" s="26">
        <f t="shared" si="132"/>
        <v>0</v>
      </c>
      <c r="O417" s="26">
        <f t="shared" si="133"/>
        <v>0</v>
      </c>
      <c r="P417" s="26">
        <f t="shared" si="134"/>
        <v>0</v>
      </c>
      <c r="Q417" s="26">
        <f t="shared" si="135"/>
        <v>0</v>
      </c>
      <c r="R417" s="26">
        <f t="shared" si="136"/>
        <v>0</v>
      </c>
      <c r="S417" s="26">
        <f t="shared" si="137"/>
        <v>0</v>
      </c>
    </row>
    <row r="418" spans="1:19" ht="18" customHeight="1" x14ac:dyDescent="0.25">
      <c r="A418" s="21">
        <f t="shared" si="138"/>
        <v>290</v>
      </c>
      <c r="B418" s="22"/>
      <c r="C418" s="23"/>
      <c r="D418" s="24"/>
      <c r="E418" s="25"/>
      <c r="H418" s="26">
        <f t="shared" si="126"/>
        <v>0</v>
      </c>
      <c r="I418" s="26">
        <f t="shared" si="127"/>
        <v>0</v>
      </c>
      <c r="J418" s="26">
        <f t="shared" si="128"/>
        <v>0</v>
      </c>
      <c r="K418" s="26">
        <f t="shared" si="129"/>
        <v>0</v>
      </c>
      <c r="L418" s="26">
        <f t="shared" si="130"/>
        <v>0</v>
      </c>
      <c r="M418" s="26">
        <f t="shared" si="131"/>
        <v>0</v>
      </c>
      <c r="N418" s="26">
        <f t="shared" si="132"/>
        <v>0</v>
      </c>
      <c r="O418" s="26">
        <f t="shared" si="133"/>
        <v>0</v>
      </c>
      <c r="P418" s="26">
        <f t="shared" si="134"/>
        <v>0</v>
      </c>
      <c r="Q418" s="26">
        <f t="shared" si="135"/>
        <v>0</v>
      </c>
      <c r="R418" s="26">
        <f t="shared" si="136"/>
        <v>0</v>
      </c>
      <c r="S418" s="26">
        <f t="shared" si="137"/>
        <v>0</v>
      </c>
    </row>
    <row r="419" spans="1:19" ht="18" customHeight="1" x14ac:dyDescent="0.25">
      <c r="A419" s="21">
        <f t="shared" si="138"/>
        <v>291</v>
      </c>
      <c r="B419" s="22"/>
      <c r="C419" s="23"/>
      <c r="D419" s="24"/>
      <c r="E419" s="25"/>
      <c r="H419" s="26">
        <f t="shared" si="126"/>
        <v>0</v>
      </c>
      <c r="I419" s="26">
        <f t="shared" si="127"/>
        <v>0</v>
      </c>
      <c r="J419" s="26">
        <f t="shared" si="128"/>
        <v>0</v>
      </c>
      <c r="K419" s="26">
        <f t="shared" si="129"/>
        <v>0</v>
      </c>
      <c r="L419" s="26">
        <f t="shared" si="130"/>
        <v>0</v>
      </c>
      <c r="M419" s="26">
        <f t="shared" si="131"/>
        <v>0</v>
      </c>
      <c r="N419" s="26">
        <f t="shared" si="132"/>
        <v>0</v>
      </c>
      <c r="O419" s="26">
        <f t="shared" si="133"/>
        <v>0</v>
      </c>
      <c r="P419" s="26">
        <f t="shared" si="134"/>
        <v>0</v>
      </c>
      <c r="Q419" s="26">
        <f t="shared" si="135"/>
        <v>0</v>
      </c>
      <c r="R419" s="26">
        <f t="shared" si="136"/>
        <v>0</v>
      </c>
      <c r="S419" s="26">
        <f t="shared" si="137"/>
        <v>0</v>
      </c>
    </row>
    <row r="420" spans="1:19" ht="18" customHeight="1" x14ac:dyDescent="0.25">
      <c r="A420" s="21">
        <f t="shared" si="138"/>
        <v>292</v>
      </c>
      <c r="B420" s="22"/>
      <c r="C420" s="23"/>
      <c r="D420" s="24"/>
      <c r="E420" s="25"/>
      <c r="H420" s="26">
        <f t="shared" si="126"/>
        <v>0</v>
      </c>
      <c r="I420" s="26">
        <f t="shared" si="127"/>
        <v>0</v>
      </c>
      <c r="J420" s="26">
        <f t="shared" si="128"/>
        <v>0</v>
      </c>
      <c r="K420" s="26">
        <f t="shared" si="129"/>
        <v>0</v>
      </c>
      <c r="L420" s="26">
        <f t="shared" si="130"/>
        <v>0</v>
      </c>
      <c r="M420" s="26">
        <f t="shared" si="131"/>
        <v>0</v>
      </c>
      <c r="N420" s="26">
        <f t="shared" si="132"/>
        <v>0</v>
      </c>
      <c r="O420" s="26">
        <f t="shared" si="133"/>
        <v>0</v>
      </c>
      <c r="P420" s="26">
        <f t="shared" si="134"/>
        <v>0</v>
      </c>
      <c r="Q420" s="26">
        <f t="shared" si="135"/>
        <v>0</v>
      </c>
      <c r="R420" s="26">
        <f t="shared" si="136"/>
        <v>0</v>
      </c>
      <c r="S420" s="26">
        <f t="shared" si="137"/>
        <v>0</v>
      </c>
    </row>
    <row r="421" spans="1:19" ht="18" customHeight="1" x14ac:dyDescent="0.25">
      <c r="A421" s="21">
        <f t="shared" si="138"/>
        <v>293</v>
      </c>
      <c r="B421" s="22"/>
      <c r="C421" s="23"/>
      <c r="D421" s="24"/>
      <c r="E421" s="25"/>
      <c r="H421" s="26">
        <f t="shared" si="126"/>
        <v>0</v>
      </c>
      <c r="I421" s="26">
        <f t="shared" si="127"/>
        <v>0</v>
      </c>
      <c r="J421" s="26">
        <f t="shared" si="128"/>
        <v>0</v>
      </c>
      <c r="K421" s="26">
        <f t="shared" si="129"/>
        <v>0</v>
      </c>
      <c r="L421" s="26">
        <f t="shared" si="130"/>
        <v>0</v>
      </c>
      <c r="M421" s="26">
        <f t="shared" si="131"/>
        <v>0</v>
      </c>
      <c r="N421" s="26">
        <f t="shared" si="132"/>
        <v>0</v>
      </c>
      <c r="O421" s="26">
        <f t="shared" si="133"/>
        <v>0</v>
      </c>
      <c r="P421" s="26">
        <f t="shared" si="134"/>
        <v>0</v>
      </c>
      <c r="Q421" s="26">
        <f t="shared" si="135"/>
        <v>0</v>
      </c>
      <c r="R421" s="26">
        <f t="shared" si="136"/>
        <v>0</v>
      </c>
      <c r="S421" s="26">
        <f t="shared" si="137"/>
        <v>0</v>
      </c>
    </row>
    <row r="422" spans="1:19" ht="18" customHeight="1" x14ac:dyDescent="0.25">
      <c r="A422" s="21">
        <f t="shared" si="138"/>
        <v>294</v>
      </c>
      <c r="B422" s="22"/>
      <c r="C422" s="23"/>
      <c r="D422" s="24"/>
      <c r="E422" s="25"/>
      <c r="H422" s="26">
        <f t="shared" si="126"/>
        <v>0</v>
      </c>
      <c r="I422" s="26">
        <f t="shared" si="127"/>
        <v>0</v>
      </c>
      <c r="J422" s="26">
        <f t="shared" si="128"/>
        <v>0</v>
      </c>
      <c r="K422" s="26">
        <f t="shared" si="129"/>
        <v>0</v>
      </c>
      <c r="L422" s="26">
        <f t="shared" si="130"/>
        <v>0</v>
      </c>
      <c r="M422" s="26">
        <f t="shared" si="131"/>
        <v>0</v>
      </c>
      <c r="N422" s="26">
        <f t="shared" si="132"/>
        <v>0</v>
      </c>
      <c r="O422" s="26">
        <f t="shared" si="133"/>
        <v>0</v>
      </c>
      <c r="P422" s="26">
        <f t="shared" si="134"/>
        <v>0</v>
      </c>
      <c r="Q422" s="26">
        <f t="shared" si="135"/>
        <v>0</v>
      </c>
      <c r="R422" s="26">
        <f t="shared" si="136"/>
        <v>0</v>
      </c>
      <c r="S422" s="26">
        <f t="shared" si="137"/>
        <v>0</v>
      </c>
    </row>
    <row r="423" spans="1:19" ht="18" customHeight="1" x14ac:dyDescent="0.25">
      <c r="A423" s="21">
        <f t="shared" si="138"/>
        <v>295</v>
      </c>
      <c r="B423" s="22"/>
      <c r="C423" s="23"/>
      <c r="D423" s="24"/>
      <c r="E423" s="25"/>
      <c r="H423" s="26">
        <f t="shared" si="126"/>
        <v>0</v>
      </c>
      <c r="I423" s="26">
        <f t="shared" si="127"/>
        <v>0</v>
      </c>
      <c r="J423" s="26">
        <f t="shared" si="128"/>
        <v>0</v>
      </c>
      <c r="K423" s="26">
        <f t="shared" si="129"/>
        <v>0</v>
      </c>
      <c r="L423" s="26">
        <f t="shared" si="130"/>
        <v>0</v>
      </c>
      <c r="M423" s="26">
        <f t="shared" si="131"/>
        <v>0</v>
      </c>
      <c r="N423" s="26">
        <f t="shared" si="132"/>
        <v>0</v>
      </c>
      <c r="O423" s="26">
        <f t="shared" si="133"/>
        <v>0</v>
      </c>
      <c r="P423" s="26">
        <f t="shared" si="134"/>
        <v>0</v>
      </c>
      <c r="Q423" s="26">
        <f t="shared" si="135"/>
        <v>0</v>
      </c>
      <c r="R423" s="26">
        <f t="shared" si="136"/>
        <v>0</v>
      </c>
      <c r="S423" s="26">
        <f t="shared" si="137"/>
        <v>0</v>
      </c>
    </row>
    <row r="424" spans="1:19" ht="18" customHeight="1" x14ac:dyDescent="0.25">
      <c r="A424" s="21">
        <f t="shared" si="138"/>
        <v>296</v>
      </c>
      <c r="B424" s="22"/>
      <c r="C424" s="23"/>
      <c r="D424" s="24"/>
      <c r="E424" s="25"/>
      <c r="H424" s="26">
        <f t="shared" si="126"/>
        <v>0</v>
      </c>
      <c r="I424" s="26">
        <f t="shared" si="127"/>
        <v>0</v>
      </c>
      <c r="J424" s="26">
        <f t="shared" si="128"/>
        <v>0</v>
      </c>
      <c r="K424" s="26">
        <f t="shared" si="129"/>
        <v>0</v>
      </c>
      <c r="L424" s="26">
        <f t="shared" si="130"/>
        <v>0</v>
      </c>
      <c r="M424" s="26">
        <f t="shared" si="131"/>
        <v>0</v>
      </c>
      <c r="N424" s="26">
        <f t="shared" si="132"/>
        <v>0</v>
      </c>
      <c r="O424" s="26">
        <f t="shared" si="133"/>
        <v>0</v>
      </c>
      <c r="P424" s="26">
        <f t="shared" si="134"/>
        <v>0</v>
      </c>
      <c r="Q424" s="26">
        <f t="shared" si="135"/>
        <v>0</v>
      </c>
      <c r="R424" s="26">
        <f t="shared" si="136"/>
        <v>0</v>
      </c>
      <c r="S424" s="26">
        <f t="shared" si="137"/>
        <v>0</v>
      </c>
    </row>
    <row r="425" spans="1:19" ht="18" customHeight="1" x14ac:dyDescent="0.25">
      <c r="A425" s="21">
        <f t="shared" si="138"/>
        <v>297</v>
      </c>
      <c r="B425" s="22"/>
      <c r="C425" s="23"/>
      <c r="D425" s="24"/>
      <c r="E425" s="25"/>
      <c r="H425" s="26">
        <f t="shared" si="126"/>
        <v>0</v>
      </c>
      <c r="I425" s="26">
        <f t="shared" si="127"/>
        <v>0</v>
      </c>
      <c r="J425" s="26">
        <f t="shared" si="128"/>
        <v>0</v>
      </c>
      <c r="K425" s="26">
        <f t="shared" si="129"/>
        <v>0</v>
      </c>
      <c r="L425" s="26">
        <f t="shared" si="130"/>
        <v>0</v>
      </c>
      <c r="M425" s="26">
        <f t="shared" si="131"/>
        <v>0</v>
      </c>
      <c r="N425" s="26">
        <f t="shared" si="132"/>
        <v>0</v>
      </c>
      <c r="O425" s="26">
        <f t="shared" si="133"/>
        <v>0</v>
      </c>
      <c r="P425" s="26">
        <f t="shared" si="134"/>
        <v>0</v>
      </c>
      <c r="Q425" s="26">
        <f t="shared" si="135"/>
        <v>0</v>
      </c>
      <c r="R425" s="26">
        <f t="shared" si="136"/>
        <v>0</v>
      </c>
      <c r="S425" s="26">
        <f t="shared" si="137"/>
        <v>0</v>
      </c>
    </row>
    <row r="426" spans="1:19" ht="18" customHeight="1" x14ac:dyDescent="0.25">
      <c r="A426" s="21">
        <f t="shared" si="138"/>
        <v>298</v>
      </c>
      <c r="B426" s="22"/>
      <c r="C426" s="23"/>
      <c r="D426" s="24"/>
      <c r="E426" s="25"/>
      <c r="H426" s="26">
        <f t="shared" si="126"/>
        <v>0</v>
      </c>
      <c r="I426" s="26">
        <f t="shared" si="127"/>
        <v>0</v>
      </c>
      <c r="J426" s="26">
        <f t="shared" si="128"/>
        <v>0</v>
      </c>
      <c r="K426" s="26">
        <f t="shared" si="129"/>
        <v>0</v>
      </c>
      <c r="L426" s="26">
        <f t="shared" si="130"/>
        <v>0</v>
      </c>
      <c r="M426" s="26">
        <f t="shared" si="131"/>
        <v>0</v>
      </c>
      <c r="N426" s="26">
        <f t="shared" si="132"/>
        <v>0</v>
      </c>
      <c r="O426" s="26">
        <f t="shared" si="133"/>
        <v>0</v>
      </c>
      <c r="P426" s="26">
        <f t="shared" si="134"/>
        <v>0</v>
      </c>
      <c r="Q426" s="26">
        <f t="shared" si="135"/>
        <v>0</v>
      </c>
      <c r="R426" s="26">
        <f t="shared" si="136"/>
        <v>0</v>
      </c>
      <c r="S426" s="26">
        <f t="shared" si="137"/>
        <v>0</v>
      </c>
    </row>
    <row r="427" spans="1:19" ht="18" customHeight="1" x14ac:dyDescent="0.25">
      <c r="A427" s="21">
        <f t="shared" si="138"/>
        <v>299</v>
      </c>
      <c r="B427" s="22"/>
      <c r="C427" s="23"/>
      <c r="D427" s="24"/>
      <c r="E427" s="25"/>
      <c r="H427" s="26">
        <f t="shared" si="126"/>
        <v>0</v>
      </c>
      <c r="I427" s="26">
        <f t="shared" si="127"/>
        <v>0</v>
      </c>
      <c r="J427" s="26">
        <f t="shared" si="128"/>
        <v>0</v>
      </c>
      <c r="K427" s="26">
        <f t="shared" si="129"/>
        <v>0</v>
      </c>
      <c r="L427" s="26">
        <f t="shared" si="130"/>
        <v>0</v>
      </c>
      <c r="M427" s="26">
        <f t="shared" si="131"/>
        <v>0</v>
      </c>
      <c r="N427" s="26">
        <f t="shared" si="132"/>
        <v>0</v>
      </c>
      <c r="O427" s="26">
        <f t="shared" si="133"/>
        <v>0</v>
      </c>
      <c r="P427" s="26">
        <f t="shared" si="134"/>
        <v>0</v>
      </c>
      <c r="Q427" s="26">
        <f t="shared" si="135"/>
        <v>0</v>
      </c>
      <c r="R427" s="26">
        <f t="shared" si="136"/>
        <v>0</v>
      </c>
      <c r="S427" s="26">
        <f t="shared" si="137"/>
        <v>0</v>
      </c>
    </row>
    <row r="428" spans="1:19" ht="18" customHeight="1" x14ac:dyDescent="0.25">
      <c r="A428" s="21">
        <f t="shared" si="138"/>
        <v>300</v>
      </c>
      <c r="B428" s="22"/>
      <c r="C428" s="23"/>
      <c r="D428" s="24"/>
      <c r="E428" s="25"/>
      <c r="H428" s="26">
        <f t="shared" si="126"/>
        <v>0</v>
      </c>
      <c r="I428" s="26">
        <f t="shared" si="127"/>
        <v>0</v>
      </c>
      <c r="J428" s="26">
        <f t="shared" si="128"/>
        <v>0</v>
      </c>
      <c r="K428" s="26">
        <f t="shared" si="129"/>
        <v>0</v>
      </c>
      <c r="L428" s="26">
        <f t="shared" si="130"/>
        <v>0</v>
      </c>
      <c r="M428" s="26">
        <f t="shared" si="131"/>
        <v>0</v>
      </c>
      <c r="N428" s="26">
        <f t="shared" si="132"/>
        <v>0</v>
      </c>
      <c r="O428" s="26">
        <f t="shared" si="133"/>
        <v>0</v>
      </c>
      <c r="P428" s="26">
        <f t="shared" si="134"/>
        <v>0</v>
      </c>
      <c r="Q428" s="26">
        <f t="shared" si="135"/>
        <v>0</v>
      </c>
      <c r="R428" s="26">
        <f t="shared" si="136"/>
        <v>0</v>
      </c>
      <c r="S428" s="26">
        <f t="shared" si="137"/>
        <v>0</v>
      </c>
    </row>
    <row r="429" spans="1:19" x14ac:dyDescent="0.25">
      <c r="D429" s="41" t="s">
        <v>29</v>
      </c>
      <c r="E429" s="25">
        <f>SUM(E398:E428)</f>
        <v>1650</v>
      </c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</row>
    <row r="430" spans="1:19" x14ac:dyDescent="0.25">
      <c r="D430" s="44"/>
      <c r="E430" s="45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</row>
    <row r="431" spans="1:19" x14ac:dyDescent="0.25">
      <c r="E431" s="2" t="s">
        <v>13</v>
      </c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</row>
    <row r="432" spans="1:19" x14ac:dyDescent="0.25">
      <c r="A432" s="11" t="s">
        <v>0</v>
      </c>
      <c r="B432" s="11"/>
      <c r="C432" s="11"/>
      <c r="D432" s="11"/>
      <c r="E432" s="11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</row>
    <row r="433" spans="1:19" x14ac:dyDescent="0.25">
      <c r="A433" s="12" t="s">
        <v>1</v>
      </c>
      <c r="B433" s="12"/>
      <c r="C433" s="12"/>
      <c r="D433" s="13" t="s">
        <v>31</v>
      </c>
      <c r="E433" s="40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</row>
    <row r="434" spans="1:19" x14ac:dyDescent="0.25">
      <c r="A434" s="12" t="s">
        <v>2</v>
      </c>
      <c r="B434" s="12"/>
      <c r="C434" s="12"/>
      <c r="D434" s="13" t="str">
        <f>+D391</f>
        <v>MIRA MIRIĆ</v>
      </c>
      <c r="E434" s="40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</row>
    <row r="435" spans="1:19" x14ac:dyDescent="0.25">
      <c r="A435" s="12" t="s">
        <v>3</v>
      </c>
      <c r="B435" s="12"/>
      <c r="C435" s="12"/>
      <c r="D435" s="13" t="str">
        <f t="shared" ref="D435:D437" si="139">+D392</f>
        <v>91184883380</v>
      </c>
      <c r="E435" s="40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</row>
    <row r="436" spans="1:19" x14ac:dyDescent="0.25">
      <c r="A436" s="12" t="s">
        <v>4</v>
      </c>
      <c r="B436" s="12"/>
      <c r="C436" s="12"/>
      <c r="D436" s="13" t="str">
        <f t="shared" si="139"/>
        <v xml:space="preserve">KARLOVAC </v>
      </c>
      <c r="E436" s="40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</row>
    <row r="437" spans="1:19" x14ac:dyDescent="0.25">
      <c r="A437" s="12" t="s">
        <v>5</v>
      </c>
      <c r="B437" s="12"/>
      <c r="C437" s="12"/>
      <c r="D437" s="13" t="str">
        <f t="shared" si="139"/>
        <v>ADRESA 1</v>
      </c>
      <c r="E437" s="40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</row>
    <row r="438" spans="1:19" x14ac:dyDescent="0.25"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</row>
    <row r="439" spans="1:19" s="1" customFormat="1" ht="30" customHeight="1" x14ac:dyDescent="0.25">
      <c r="A439" s="28" t="s">
        <v>6</v>
      </c>
      <c r="B439" s="28" t="s">
        <v>7</v>
      </c>
      <c r="C439" s="28"/>
      <c r="D439" s="29" t="s">
        <v>10</v>
      </c>
      <c r="E439" s="30" t="s">
        <v>12</v>
      </c>
      <c r="F439" s="20"/>
      <c r="G439" s="17" t="s">
        <v>14</v>
      </c>
      <c r="H439" s="18" t="s">
        <v>15</v>
      </c>
      <c r="I439" s="18" t="s">
        <v>16</v>
      </c>
      <c r="J439" s="18" t="s">
        <v>17</v>
      </c>
      <c r="K439" s="18" t="s">
        <v>18</v>
      </c>
      <c r="L439" s="18" t="s">
        <v>19</v>
      </c>
      <c r="M439" s="18" t="s">
        <v>20</v>
      </c>
      <c r="N439" s="18" t="s">
        <v>21</v>
      </c>
      <c r="O439" s="18" t="s">
        <v>22</v>
      </c>
      <c r="P439" s="18" t="s">
        <v>23</v>
      </c>
      <c r="Q439" s="18" t="s">
        <v>24</v>
      </c>
      <c r="R439" s="18" t="s">
        <v>25</v>
      </c>
      <c r="S439" s="18" t="s">
        <v>26</v>
      </c>
    </row>
    <row r="440" spans="1:19" s="1" customFormat="1" x14ac:dyDescent="0.2">
      <c r="A440" s="28"/>
      <c r="B440" s="29" t="s">
        <v>8</v>
      </c>
      <c r="C440" s="31" t="s">
        <v>9</v>
      </c>
      <c r="D440" s="29" t="s">
        <v>11</v>
      </c>
      <c r="E440" s="30"/>
      <c r="F440" s="20"/>
      <c r="G440" s="17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</row>
    <row r="441" spans="1:19" s="1" customFormat="1" x14ac:dyDescent="0.2">
      <c r="A441" s="42"/>
      <c r="B441" s="29"/>
      <c r="C441" s="31"/>
      <c r="D441" s="29"/>
      <c r="E441" s="43">
        <f>+E429</f>
        <v>1650</v>
      </c>
      <c r="F441" s="20"/>
      <c r="G441" s="17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</row>
    <row r="442" spans="1:19" ht="18" customHeight="1" x14ac:dyDescent="0.25">
      <c r="A442" s="21">
        <f>+A428+1</f>
        <v>301</v>
      </c>
      <c r="B442" s="22"/>
      <c r="C442" s="23"/>
      <c r="D442" s="24"/>
      <c r="E442" s="25"/>
      <c r="H442" s="26">
        <f t="shared" ref="H442:H471" si="140">IF(+G442=1,+E442,0)</f>
        <v>0</v>
      </c>
      <c r="I442" s="26">
        <f t="shared" ref="I442:I471" si="141">IF(+G442=2,+E442,0)</f>
        <v>0</v>
      </c>
      <c r="J442" s="26">
        <f t="shared" ref="J442:J471" si="142">IF(+G442=3,+E442,0)</f>
        <v>0</v>
      </c>
      <c r="K442" s="26">
        <f t="shared" ref="K442:K471" si="143">IF(+G442=4,+E442,0)</f>
        <v>0</v>
      </c>
      <c r="L442" s="26">
        <f t="shared" ref="L442:L471" si="144">IF(+G442=5,+E442,0)</f>
        <v>0</v>
      </c>
      <c r="M442" s="26">
        <f t="shared" ref="M442:M471" si="145">IF(+G442=6,+E442,0)</f>
        <v>0</v>
      </c>
      <c r="N442" s="26">
        <f t="shared" ref="N442:N471" si="146">IF(+G442=7,+E442,0)</f>
        <v>0</v>
      </c>
      <c r="O442" s="26">
        <f t="shared" ref="O442:O471" si="147">IF(+G442=8,+E442,0)</f>
        <v>0</v>
      </c>
      <c r="P442" s="26">
        <f t="shared" ref="P442:P471" si="148">IF(+G442=9,+E442,0)</f>
        <v>0</v>
      </c>
      <c r="Q442" s="26">
        <f t="shared" ref="Q442:Q471" si="149">IF(+G442=10,+E442,0)</f>
        <v>0</v>
      </c>
      <c r="R442" s="26">
        <f t="shared" ref="R442:R471" si="150">IF(+G442=11,+E442,0)</f>
        <v>0</v>
      </c>
      <c r="S442" s="26">
        <f t="shared" ref="S442:S471" si="151">IF(+G442=12,+E442,0)</f>
        <v>0</v>
      </c>
    </row>
    <row r="443" spans="1:19" ht="18" customHeight="1" x14ac:dyDescent="0.25">
      <c r="A443" s="21">
        <f>+A442+1</f>
        <v>302</v>
      </c>
      <c r="B443" s="22"/>
      <c r="C443" s="23"/>
      <c r="D443" s="24"/>
      <c r="E443" s="25"/>
      <c r="H443" s="26">
        <f t="shared" si="140"/>
        <v>0</v>
      </c>
      <c r="I443" s="26">
        <f t="shared" si="141"/>
        <v>0</v>
      </c>
      <c r="J443" s="26">
        <f t="shared" si="142"/>
        <v>0</v>
      </c>
      <c r="K443" s="26">
        <f t="shared" si="143"/>
        <v>0</v>
      </c>
      <c r="L443" s="26">
        <f t="shared" si="144"/>
        <v>0</v>
      </c>
      <c r="M443" s="26">
        <f t="shared" si="145"/>
        <v>0</v>
      </c>
      <c r="N443" s="26">
        <f t="shared" si="146"/>
        <v>0</v>
      </c>
      <c r="O443" s="26">
        <f t="shared" si="147"/>
        <v>0</v>
      </c>
      <c r="P443" s="26">
        <f t="shared" si="148"/>
        <v>0</v>
      </c>
      <c r="Q443" s="26">
        <f t="shared" si="149"/>
        <v>0</v>
      </c>
      <c r="R443" s="26">
        <f t="shared" si="150"/>
        <v>0</v>
      </c>
      <c r="S443" s="26">
        <f t="shared" si="151"/>
        <v>0</v>
      </c>
    </row>
    <row r="444" spans="1:19" ht="18" customHeight="1" x14ac:dyDescent="0.25">
      <c r="A444" s="21">
        <f t="shared" ref="A444:A471" si="152">+A443+1</f>
        <v>303</v>
      </c>
      <c r="B444" s="22"/>
      <c r="C444" s="23"/>
      <c r="D444" s="24"/>
      <c r="E444" s="25"/>
      <c r="H444" s="26">
        <f t="shared" si="140"/>
        <v>0</v>
      </c>
      <c r="I444" s="26">
        <f t="shared" si="141"/>
        <v>0</v>
      </c>
      <c r="J444" s="26">
        <f t="shared" si="142"/>
        <v>0</v>
      </c>
      <c r="K444" s="26">
        <f t="shared" si="143"/>
        <v>0</v>
      </c>
      <c r="L444" s="26">
        <f t="shared" si="144"/>
        <v>0</v>
      </c>
      <c r="M444" s="26">
        <f t="shared" si="145"/>
        <v>0</v>
      </c>
      <c r="N444" s="26">
        <f t="shared" si="146"/>
        <v>0</v>
      </c>
      <c r="O444" s="26">
        <f t="shared" si="147"/>
        <v>0</v>
      </c>
      <c r="P444" s="26">
        <f t="shared" si="148"/>
        <v>0</v>
      </c>
      <c r="Q444" s="26">
        <f t="shared" si="149"/>
        <v>0</v>
      </c>
      <c r="R444" s="26">
        <f t="shared" si="150"/>
        <v>0</v>
      </c>
      <c r="S444" s="26">
        <f t="shared" si="151"/>
        <v>0</v>
      </c>
    </row>
    <row r="445" spans="1:19" ht="18" customHeight="1" x14ac:dyDescent="0.25">
      <c r="A445" s="21">
        <f t="shared" si="152"/>
        <v>304</v>
      </c>
      <c r="B445" s="22"/>
      <c r="C445" s="23"/>
      <c r="D445" s="24"/>
      <c r="E445" s="25"/>
      <c r="H445" s="26">
        <f t="shared" si="140"/>
        <v>0</v>
      </c>
      <c r="I445" s="26">
        <f t="shared" si="141"/>
        <v>0</v>
      </c>
      <c r="J445" s="26">
        <f t="shared" si="142"/>
        <v>0</v>
      </c>
      <c r="K445" s="26">
        <f t="shared" si="143"/>
        <v>0</v>
      </c>
      <c r="L445" s="26">
        <f t="shared" si="144"/>
        <v>0</v>
      </c>
      <c r="M445" s="26">
        <f t="shared" si="145"/>
        <v>0</v>
      </c>
      <c r="N445" s="26">
        <f t="shared" si="146"/>
        <v>0</v>
      </c>
      <c r="O445" s="26">
        <f t="shared" si="147"/>
        <v>0</v>
      </c>
      <c r="P445" s="26">
        <f t="shared" si="148"/>
        <v>0</v>
      </c>
      <c r="Q445" s="26">
        <f t="shared" si="149"/>
        <v>0</v>
      </c>
      <c r="R445" s="26">
        <f t="shared" si="150"/>
        <v>0</v>
      </c>
      <c r="S445" s="26">
        <f t="shared" si="151"/>
        <v>0</v>
      </c>
    </row>
    <row r="446" spans="1:19" ht="18" customHeight="1" x14ac:dyDescent="0.25">
      <c r="A446" s="21">
        <f t="shared" si="152"/>
        <v>305</v>
      </c>
      <c r="B446" s="22"/>
      <c r="C446" s="23"/>
      <c r="D446" s="24"/>
      <c r="E446" s="25"/>
      <c r="H446" s="26">
        <f t="shared" si="140"/>
        <v>0</v>
      </c>
      <c r="I446" s="26">
        <f t="shared" si="141"/>
        <v>0</v>
      </c>
      <c r="J446" s="26">
        <f t="shared" si="142"/>
        <v>0</v>
      </c>
      <c r="K446" s="26">
        <f t="shared" si="143"/>
        <v>0</v>
      </c>
      <c r="L446" s="26">
        <f t="shared" si="144"/>
        <v>0</v>
      </c>
      <c r="M446" s="26">
        <f t="shared" si="145"/>
        <v>0</v>
      </c>
      <c r="N446" s="26">
        <f t="shared" si="146"/>
        <v>0</v>
      </c>
      <c r="O446" s="26">
        <f t="shared" si="147"/>
        <v>0</v>
      </c>
      <c r="P446" s="26">
        <f t="shared" si="148"/>
        <v>0</v>
      </c>
      <c r="Q446" s="26">
        <f t="shared" si="149"/>
        <v>0</v>
      </c>
      <c r="R446" s="26">
        <f t="shared" si="150"/>
        <v>0</v>
      </c>
      <c r="S446" s="26">
        <f t="shared" si="151"/>
        <v>0</v>
      </c>
    </row>
    <row r="447" spans="1:19" ht="18" customHeight="1" x14ac:dyDescent="0.25">
      <c r="A447" s="21">
        <f t="shared" si="152"/>
        <v>306</v>
      </c>
      <c r="B447" s="22"/>
      <c r="C447" s="23"/>
      <c r="D447" s="24"/>
      <c r="E447" s="25"/>
      <c r="H447" s="26">
        <f t="shared" si="140"/>
        <v>0</v>
      </c>
      <c r="I447" s="26">
        <f t="shared" si="141"/>
        <v>0</v>
      </c>
      <c r="J447" s="26">
        <f t="shared" si="142"/>
        <v>0</v>
      </c>
      <c r="K447" s="26">
        <f t="shared" si="143"/>
        <v>0</v>
      </c>
      <c r="L447" s="26">
        <f t="shared" si="144"/>
        <v>0</v>
      </c>
      <c r="M447" s="26">
        <f t="shared" si="145"/>
        <v>0</v>
      </c>
      <c r="N447" s="26">
        <f t="shared" si="146"/>
        <v>0</v>
      </c>
      <c r="O447" s="26">
        <f t="shared" si="147"/>
        <v>0</v>
      </c>
      <c r="P447" s="26">
        <f t="shared" si="148"/>
        <v>0</v>
      </c>
      <c r="Q447" s="26">
        <f t="shared" si="149"/>
        <v>0</v>
      </c>
      <c r="R447" s="26">
        <f t="shared" si="150"/>
        <v>0</v>
      </c>
      <c r="S447" s="26">
        <f t="shared" si="151"/>
        <v>0</v>
      </c>
    </row>
    <row r="448" spans="1:19" ht="18" customHeight="1" x14ac:dyDescent="0.25">
      <c r="A448" s="21">
        <f t="shared" si="152"/>
        <v>307</v>
      </c>
      <c r="B448" s="22"/>
      <c r="C448" s="23"/>
      <c r="D448" s="24"/>
      <c r="E448" s="25"/>
      <c r="H448" s="26">
        <f t="shared" si="140"/>
        <v>0</v>
      </c>
      <c r="I448" s="26">
        <f t="shared" si="141"/>
        <v>0</v>
      </c>
      <c r="J448" s="26">
        <f t="shared" si="142"/>
        <v>0</v>
      </c>
      <c r="K448" s="26">
        <f t="shared" si="143"/>
        <v>0</v>
      </c>
      <c r="L448" s="26">
        <f t="shared" si="144"/>
        <v>0</v>
      </c>
      <c r="M448" s="26">
        <f t="shared" si="145"/>
        <v>0</v>
      </c>
      <c r="N448" s="26">
        <f t="shared" si="146"/>
        <v>0</v>
      </c>
      <c r="O448" s="26">
        <f t="shared" si="147"/>
        <v>0</v>
      </c>
      <c r="P448" s="26">
        <f t="shared" si="148"/>
        <v>0</v>
      </c>
      <c r="Q448" s="26">
        <f t="shared" si="149"/>
        <v>0</v>
      </c>
      <c r="R448" s="26">
        <f t="shared" si="150"/>
        <v>0</v>
      </c>
      <c r="S448" s="26">
        <f t="shared" si="151"/>
        <v>0</v>
      </c>
    </row>
    <row r="449" spans="1:19" ht="18" customHeight="1" x14ac:dyDescent="0.25">
      <c r="A449" s="21">
        <f t="shared" si="152"/>
        <v>308</v>
      </c>
      <c r="B449" s="22"/>
      <c r="C449" s="23"/>
      <c r="D449" s="24"/>
      <c r="E449" s="25"/>
      <c r="H449" s="26">
        <f t="shared" si="140"/>
        <v>0</v>
      </c>
      <c r="I449" s="26">
        <f t="shared" si="141"/>
        <v>0</v>
      </c>
      <c r="J449" s="26">
        <f t="shared" si="142"/>
        <v>0</v>
      </c>
      <c r="K449" s="26">
        <f t="shared" si="143"/>
        <v>0</v>
      </c>
      <c r="L449" s="26">
        <f t="shared" si="144"/>
        <v>0</v>
      </c>
      <c r="M449" s="26">
        <f t="shared" si="145"/>
        <v>0</v>
      </c>
      <c r="N449" s="26">
        <f t="shared" si="146"/>
        <v>0</v>
      </c>
      <c r="O449" s="26">
        <f t="shared" si="147"/>
        <v>0</v>
      </c>
      <c r="P449" s="26">
        <f t="shared" si="148"/>
        <v>0</v>
      </c>
      <c r="Q449" s="26">
        <f t="shared" si="149"/>
        <v>0</v>
      </c>
      <c r="R449" s="26">
        <f t="shared" si="150"/>
        <v>0</v>
      </c>
      <c r="S449" s="26">
        <f t="shared" si="151"/>
        <v>0</v>
      </c>
    </row>
    <row r="450" spans="1:19" ht="18" customHeight="1" x14ac:dyDescent="0.25">
      <c r="A450" s="21">
        <f t="shared" si="152"/>
        <v>309</v>
      </c>
      <c r="B450" s="22"/>
      <c r="C450" s="23"/>
      <c r="D450" s="24"/>
      <c r="E450" s="25"/>
      <c r="H450" s="26">
        <f t="shared" si="140"/>
        <v>0</v>
      </c>
      <c r="I450" s="26">
        <f t="shared" si="141"/>
        <v>0</v>
      </c>
      <c r="J450" s="26">
        <f t="shared" si="142"/>
        <v>0</v>
      </c>
      <c r="K450" s="26">
        <f t="shared" si="143"/>
        <v>0</v>
      </c>
      <c r="L450" s="26">
        <f t="shared" si="144"/>
        <v>0</v>
      </c>
      <c r="M450" s="26">
        <f t="shared" si="145"/>
        <v>0</v>
      </c>
      <c r="N450" s="26">
        <f t="shared" si="146"/>
        <v>0</v>
      </c>
      <c r="O450" s="26">
        <f t="shared" si="147"/>
        <v>0</v>
      </c>
      <c r="P450" s="26">
        <f t="shared" si="148"/>
        <v>0</v>
      </c>
      <c r="Q450" s="26">
        <f t="shared" si="149"/>
        <v>0</v>
      </c>
      <c r="R450" s="26">
        <f t="shared" si="150"/>
        <v>0</v>
      </c>
      <c r="S450" s="26">
        <f t="shared" si="151"/>
        <v>0</v>
      </c>
    </row>
    <row r="451" spans="1:19" ht="18" customHeight="1" x14ac:dyDescent="0.25">
      <c r="A451" s="21">
        <f t="shared" si="152"/>
        <v>310</v>
      </c>
      <c r="B451" s="22"/>
      <c r="C451" s="23"/>
      <c r="D451" s="24"/>
      <c r="E451" s="25"/>
      <c r="H451" s="26">
        <f t="shared" si="140"/>
        <v>0</v>
      </c>
      <c r="I451" s="26">
        <f t="shared" si="141"/>
        <v>0</v>
      </c>
      <c r="J451" s="26">
        <f t="shared" si="142"/>
        <v>0</v>
      </c>
      <c r="K451" s="26">
        <f t="shared" si="143"/>
        <v>0</v>
      </c>
      <c r="L451" s="26">
        <f t="shared" si="144"/>
        <v>0</v>
      </c>
      <c r="M451" s="26">
        <f t="shared" si="145"/>
        <v>0</v>
      </c>
      <c r="N451" s="26">
        <f t="shared" si="146"/>
        <v>0</v>
      </c>
      <c r="O451" s="26">
        <f t="shared" si="147"/>
        <v>0</v>
      </c>
      <c r="P451" s="26">
        <f t="shared" si="148"/>
        <v>0</v>
      </c>
      <c r="Q451" s="26">
        <f t="shared" si="149"/>
        <v>0</v>
      </c>
      <c r="R451" s="26">
        <f t="shared" si="150"/>
        <v>0</v>
      </c>
      <c r="S451" s="26">
        <f t="shared" si="151"/>
        <v>0</v>
      </c>
    </row>
    <row r="452" spans="1:19" ht="18" customHeight="1" x14ac:dyDescent="0.25">
      <c r="A452" s="21">
        <f t="shared" si="152"/>
        <v>311</v>
      </c>
      <c r="B452" s="22"/>
      <c r="C452" s="23"/>
      <c r="D452" s="24"/>
      <c r="E452" s="25"/>
      <c r="H452" s="26">
        <f t="shared" si="140"/>
        <v>0</v>
      </c>
      <c r="I452" s="26">
        <f t="shared" si="141"/>
        <v>0</v>
      </c>
      <c r="J452" s="26">
        <f t="shared" si="142"/>
        <v>0</v>
      </c>
      <c r="K452" s="26">
        <f t="shared" si="143"/>
        <v>0</v>
      </c>
      <c r="L452" s="26">
        <f t="shared" si="144"/>
        <v>0</v>
      </c>
      <c r="M452" s="26">
        <f t="shared" si="145"/>
        <v>0</v>
      </c>
      <c r="N452" s="26">
        <f t="shared" si="146"/>
        <v>0</v>
      </c>
      <c r="O452" s="26">
        <f t="shared" si="147"/>
        <v>0</v>
      </c>
      <c r="P452" s="26">
        <f t="shared" si="148"/>
        <v>0</v>
      </c>
      <c r="Q452" s="26">
        <f t="shared" si="149"/>
        <v>0</v>
      </c>
      <c r="R452" s="26">
        <f t="shared" si="150"/>
        <v>0</v>
      </c>
      <c r="S452" s="26">
        <f t="shared" si="151"/>
        <v>0</v>
      </c>
    </row>
    <row r="453" spans="1:19" ht="18" customHeight="1" x14ac:dyDescent="0.25">
      <c r="A453" s="21">
        <f t="shared" si="152"/>
        <v>312</v>
      </c>
      <c r="B453" s="22"/>
      <c r="C453" s="23"/>
      <c r="D453" s="24"/>
      <c r="E453" s="25"/>
      <c r="H453" s="26">
        <f t="shared" si="140"/>
        <v>0</v>
      </c>
      <c r="I453" s="26">
        <f t="shared" si="141"/>
        <v>0</v>
      </c>
      <c r="J453" s="26">
        <f t="shared" si="142"/>
        <v>0</v>
      </c>
      <c r="K453" s="26">
        <f t="shared" si="143"/>
        <v>0</v>
      </c>
      <c r="L453" s="26">
        <f t="shared" si="144"/>
        <v>0</v>
      </c>
      <c r="M453" s="26">
        <f t="shared" si="145"/>
        <v>0</v>
      </c>
      <c r="N453" s="26">
        <f t="shared" si="146"/>
        <v>0</v>
      </c>
      <c r="O453" s="26">
        <f t="shared" si="147"/>
        <v>0</v>
      </c>
      <c r="P453" s="26">
        <f t="shared" si="148"/>
        <v>0</v>
      </c>
      <c r="Q453" s="26">
        <f t="shared" si="149"/>
        <v>0</v>
      </c>
      <c r="R453" s="26">
        <f t="shared" si="150"/>
        <v>0</v>
      </c>
      <c r="S453" s="26">
        <f t="shared" si="151"/>
        <v>0</v>
      </c>
    </row>
    <row r="454" spans="1:19" ht="18" customHeight="1" x14ac:dyDescent="0.25">
      <c r="A454" s="21">
        <f t="shared" si="152"/>
        <v>313</v>
      </c>
      <c r="B454" s="22"/>
      <c r="C454" s="23"/>
      <c r="D454" s="24"/>
      <c r="E454" s="25"/>
      <c r="H454" s="26">
        <f t="shared" si="140"/>
        <v>0</v>
      </c>
      <c r="I454" s="26">
        <f t="shared" si="141"/>
        <v>0</v>
      </c>
      <c r="J454" s="26">
        <f t="shared" si="142"/>
        <v>0</v>
      </c>
      <c r="K454" s="26">
        <f t="shared" si="143"/>
        <v>0</v>
      </c>
      <c r="L454" s="26">
        <f t="shared" si="144"/>
        <v>0</v>
      </c>
      <c r="M454" s="26">
        <f t="shared" si="145"/>
        <v>0</v>
      </c>
      <c r="N454" s="26">
        <f t="shared" si="146"/>
        <v>0</v>
      </c>
      <c r="O454" s="26">
        <f t="shared" si="147"/>
        <v>0</v>
      </c>
      <c r="P454" s="26">
        <f t="shared" si="148"/>
        <v>0</v>
      </c>
      <c r="Q454" s="26">
        <f t="shared" si="149"/>
        <v>0</v>
      </c>
      <c r="R454" s="26">
        <f t="shared" si="150"/>
        <v>0</v>
      </c>
      <c r="S454" s="26">
        <f t="shared" si="151"/>
        <v>0</v>
      </c>
    </row>
    <row r="455" spans="1:19" ht="18" customHeight="1" x14ac:dyDescent="0.25">
      <c r="A455" s="21">
        <f t="shared" si="152"/>
        <v>314</v>
      </c>
      <c r="B455" s="22"/>
      <c r="C455" s="23"/>
      <c r="D455" s="24"/>
      <c r="E455" s="25"/>
      <c r="H455" s="26">
        <f t="shared" si="140"/>
        <v>0</v>
      </c>
      <c r="I455" s="26">
        <f t="shared" si="141"/>
        <v>0</v>
      </c>
      <c r="J455" s="26">
        <f t="shared" si="142"/>
        <v>0</v>
      </c>
      <c r="K455" s="26">
        <f t="shared" si="143"/>
        <v>0</v>
      </c>
      <c r="L455" s="26">
        <f t="shared" si="144"/>
        <v>0</v>
      </c>
      <c r="M455" s="26">
        <f t="shared" si="145"/>
        <v>0</v>
      </c>
      <c r="N455" s="26">
        <f t="shared" si="146"/>
        <v>0</v>
      </c>
      <c r="O455" s="26">
        <f t="shared" si="147"/>
        <v>0</v>
      </c>
      <c r="P455" s="26">
        <f t="shared" si="148"/>
        <v>0</v>
      </c>
      <c r="Q455" s="26">
        <f t="shared" si="149"/>
        <v>0</v>
      </c>
      <c r="R455" s="26">
        <f t="shared" si="150"/>
        <v>0</v>
      </c>
      <c r="S455" s="26">
        <f t="shared" si="151"/>
        <v>0</v>
      </c>
    </row>
    <row r="456" spans="1:19" ht="18" customHeight="1" x14ac:dyDescent="0.25">
      <c r="A456" s="21">
        <f t="shared" si="152"/>
        <v>315</v>
      </c>
      <c r="B456" s="22"/>
      <c r="C456" s="23"/>
      <c r="D456" s="24"/>
      <c r="E456" s="25"/>
      <c r="H456" s="26">
        <f t="shared" si="140"/>
        <v>0</v>
      </c>
      <c r="I456" s="26">
        <f t="shared" si="141"/>
        <v>0</v>
      </c>
      <c r="J456" s="26">
        <f t="shared" si="142"/>
        <v>0</v>
      </c>
      <c r="K456" s="26">
        <f t="shared" si="143"/>
        <v>0</v>
      </c>
      <c r="L456" s="26">
        <f t="shared" si="144"/>
        <v>0</v>
      </c>
      <c r="M456" s="26">
        <f t="shared" si="145"/>
        <v>0</v>
      </c>
      <c r="N456" s="26">
        <f t="shared" si="146"/>
        <v>0</v>
      </c>
      <c r="O456" s="26">
        <f t="shared" si="147"/>
        <v>0</v>
      </c>
      <c r="P456" s="26">
        <f t="shared" si="148"/>
        <v>0</v>
      </c>
      <c r="Q456" s="26">
        <f t="shared" si="149"/>
        <v>0</v>
      </c>
      <c r="R456" s="26">
        <f t="shared" si="150"/>
        <v>0</v>
      </c>
      <c r="S456" s="26">
        <f t="shared" si="151"/>
        <v>0</v>
      </c>
    </row>
    <row r="457" spans="1:19" ht="18" customHeight="1" x14ac:dyDescent="0.25">
      <c r="A457" s="21">
        <f t="shared" si="152"/>
        <v>316</v>
      </c>
      <c r="B457" s="22"/>
      <c r="C457" s="23"/>
      <c r="D457" s="24"/>
      <c r="E457" s="25"/>
      <c r="H457" s="26">
        <f t="shared" si="140"/>
        <v>0</v>
      </c>
      <c r="I457" s="26">
        <f t="shared" si="141"/>
        <v>0</v>
      </c>
      <c r="J457" s="26">
        <f t="shared" si="142"/>
        <v>0</v>
      </c>
      <c r="K457" s="26">
        <f t="shared" si="143"/>
        <v>0</v>
      </c>
      <c r="L457" s="26">
        <f t="shared" si="144"/>
        <v>0</v>
      </c>
      <c r="M457" s="26">
        <f t="shared" si="145"/>
        <v>0</v>
      </c>
      <c r="N457" s="26">
        <f t="shared" si="146"/>
        <v>0</v>
      </c>
      <c r="O457" s="26">
        <f t="shared" si="147"/>
        <v>0</v>
      </c>
      <c r="P457" s="26">
        <f t="shared" si="148"/>
        <v>0</v>
      </c>
      <c r="Q457" s="26">
        <f t="shared" si="149"/>
        <v>0</v>
      </c>
      <c r="R457" s="26">
        <f t="shared" si="150"/>
        <v>0</v>
      </c>
      <c r="S457" s="26">
        <f t="shared" si="151"/>
        <v>0</v>
      </c>
    </row>
    <row r="458" spans="1:19" ht="18" customHeight="1" x14ac:dyDescent="0.25">
      <c r="A458" s="21">
        <f t="shared" si="152"/>
        <v>317</v>
      </c>
      <c r="B458" s="22"/>
      <c r="C458" s="23"/>
      <c r="D458" s="24"/>
      <c r="E458" s="25"/>
      <c r="H458" s="26">
        <f t="shared" si="140"/>
        <v>0</v>
      </c>
      <c r="I458" s="26">
        <f t="shared" si="141"/>
        <v>0</v>
      </c>
      <c r="J458" s="26">
        <f t="shared" si="142"/>
        <v>0</v>
      </c>
      <c r="K458" s="26">
        <f t="shared" si="143"/>
        <v>0</v>
      </c>
      <c r="L458" s="26">
        <f t="shared" si="144"/>
        <v>0</v>
      </c>
      <c r="M458" s="26">
        <f t="shared" si="145"/>
        <v>0</v>
      </c>
      <c r="N458" s="26">
        <f t="shared" si="146"/>
        <v>0</v>
      </c>
      <c r="O458" s="26">
        <f t="shared" si="147"/>
        <v>0</v>
      </c>
      <c r="P458" s="26">
        <f t="shared" si="148"/>
        <v>0</v>
      </c>
      <c r="Q458" s="26">
        <f t="shared" si="149"/>
        <v>0</v>
      </c>
      <c r="R458" s="26">
        <f t="shared" si="150"/>
        <v>0</v>
      </c>
      <c r="S458" s="26">
        <f t="shared" si="151"/>
        <v>0</v>
      </c>
    </row>
    <row r="459" spans="1:19" ht="18" customHeight="1" x14ac:dyDescent="0.25">
      <c r="A459" s="21">
        <f t="shared" si="152"/>
        <v>318</v>
      </c>
      <c r="B459" s="22"/>
      <c r="C459" s="23"/>
      <c r="D459" s="24"/>
      <c r="E459" s="25"/>
      <c r="H459" s="26">
        <f t="shared" si="140"/>
        <v>0</v>
      </c>
      <c r="I459" s="26">
        <f t="shared" si="141"/>
        <v>0</v>
      </c>
      <c r="J459" s="26">
        <f t="shared" si="142"/>
        <v>0</v>
      </c>
      <c r="K459" s="26">
        <f t="shared" si="143"/>
        <v>0</v>
      </c>
      <c r="L459" s="26">
        <f t="shared" si="144"/>
        <v>0</v>
      </c>
      <c r="M459" s="26">
        <f t="shared" si="145"/>
        <v>0</v>
      </c>
      <c r="N459" s="26">
        <f t="shared" si="146"/>
        <v>0</v>
      </c>
      <c r="O459" s="26">
        <f t="shared" si="147"/>
        <v>0</v>
      </c>
      <c r="P459" s="26">
        <f t="shared" si="148"/>
        <v>0</v>
      </c>
      <c r="Q459" s="26">
        <f t="shared" si="149"/>
        <v>0</v>
      </c>
      <c r="R459" s="26">
        <f t="shared" si="150"/>
        <v>0</v>
      </c>
      <c r="S459" s="26">
        <f t="shared" si="151"/>
        <v>0</v>
      </c>
    </row>
    <row r="460" spans="1:19" ht="18" customHeight="1" x14ac:dyDescent="0.25">
      <c r="A460" s="21">
        <f t="shared" si="152"/>
        <v>319</v>
      </c>
      <c r="B460" s="22"/>
      <c r="C460" s="23"/>
      <c r="D460" s="24"/>
      <c r="E460" s="25"/>
      <c r="H460" s="26">
        <f t="shared" si="140"/>
        <v>0</v>
      </c>
      <c r="I460" s="26">
        <f t="shared" si="141"/>
        <v>0</v>
      </c>
      <c r="J460" s="26">
        <f t="shared" si="142"/>
        <v>0</v>
      </c>
      <c r="K460" s="26">
        <f t="shared" si="143"/>
        <v>0</v>
      </c>
      <c r="L460" s="26">
        <f t="shared" si="144"/>
        <v>0</v>
      </c>
      <c r="M460" s="26">
        <f t="shared" si="145"/>
        <v>0</v>
      </c>
      <c r="N460" s="26">
        <f t="shared" si="146"/>
        <v>0</v>
      </c>
      <c r="O460" s="26">
        <f t="shared" si="147"/>
        <v>0</v>
      </c>
      <c r="P460" s="26">
        <f t="shared" si="148"/>
        <v>0</v>
      </c>
      <c r="Q460" s="26">
        <f t="shared" si="149"/>
        <v>0</v>
      </c>
      <c r="R460" s="26">
        <f t="shared" si="150"/>
        <v>0</v>
      </c>
      <c r="S460" s="26">
        <f t="shared" si="151"/>
        <v>0</v>
      </c>
    </row>
    <row r="461" spans="1:19" ht="18" customHeight="1" x14ac:dyDescent="0.25">
      <c r="A461" s="21">
        <f t="shared" si="152"/>
        <v>320</v>
      </c>
      <c r="B461" s="22"/>
      <c r="C461" s="23"/>
      <c r="D461" s="24"/>
      <c r="E461" s="25"/>
      <c r="H461" s="26">
        <f t="shared" si="140"/>
        <v>0</v>
      </c>
      <c r="I461" s="26">
        <f t="shared" si="141"/>
        <v>0</v>
      </c>
      <c r="J461" s="26">
        <f t="shared" si="142"/>
        <v>0</v>
      </c>
      <c r="K461" s="26">
        <f t="shared" si="143"/>
        <v>0</v>
      </c>
      <c r="L461" s="26">
        <f t="shared" si="144"/>
        <v>0</v>
      </c>
      <c r="M461" s="26">
        <f t="shared" si="145"/>
        <v>0</v>
      </c>
      <c r="N461" s="26">
        <f t="shared" si="146"/>
        <v>0</v>
      </c>
      <c r="O461" s="26">
        <f t="shared" si="147"/>
        <v>0</v>
      </c>
      <c r="P461" s="26">
        <f t="shared" si="148"/>
        <v>0</v>
      </c>
      <c r="Q461" s="26">
        <f t="shared" si="149"/>
        <v>0</v>
      </c>
      <c r="R461" s="26">
        <f t="shared" si="150"/>
        <v>0</v>
      </c>
      <c r="S461" s="26">
        <f t="shared" si="151"/>
        <v>0</v>
      </c>
    </row>
    <row r="462" spans="1:19" ht="18" customHeight="1" x14ac:dyDescent="0.25">
      <c r="A462" s="21">
        <f t="shared" si="152"/>
        <v>321</v>
      </c>
      <c r="B462" s="22"/>
      <c r="C462" s="23"/>
      <c r="D462" s="24"/>
      <c r="E462" s="25"/>
      <c r="H462" s="26">
        <f t="shared" si="140"/>
        <v>0</v>
      </c>
      <c r="I462" s="26">
        <f t="shared" si="141"/>
        <v>0</v>
      </c>
      <c r="J462" s="26">
        <f t="shared" si="142"/>
        <v>0</v>
      </c>
      <c r="K462" s="26">
        <f t="shared" si="143"/>
        <v>0</v>
      </c>
      <c r="L462" s="26">
        <f t="shared" si="144"/>
        <v>0</v>
      </c>
      <c r="M462" s="26">
        <f t="shared" si="145"/>
        <v>0</v>
      </c>
      <c r="N462" s="26">
        <f t="shared" si="146"/>
        <v>0</v>
      </c>
      <c r="O462" s="26">
        <f t="shared" si="147"/>
        <v>0</v>
      </c>
      <c r="P462" s="26">
        <f t="shared" si="148"/>
        <v>0</v>
      </c>
      <c r="Q462" s="26">
        <f t="shared" si="149"/>
        <v>0</v>
      </c>
      <c r="R462" s="26">
        <f t="shared" si="150"/>
        <v>0</v>
      </c>
      <c r="S462" s="26">
        <f t="shared" si="151"/>
        <v>0</v>
      </c>
    </row>
    <row r="463" spans="1:19" ht="18" customHeight="1" x14ac:dyDescent="0.25">
      <c r="A463" s="21">
        <f t="shared" si="152"/>
        <v>322</v>
      </c>
      <c r="B463" s="22"/>
      <c r="C463" s="23"/>
      <c r="D463" s="24"/>
      <c r="E463" s="25"/>
      <c r="H463" s="26">
        <f t="shared" si="140"/>
        <v>0</v>
      </c>
      <c r="I463" s="26">
        <f t="shared" si="141"/>
        <v>0</v>
      </c>
      <c r="J463" s="26">
        <f t="shared" si="142"/>
        <v>0</v>
      </c>
      <c r="K463" s="26">
        <f t="shared" si="143"/>
        <v>0</v>
      </c>
      <c r="L463" s="26">
        <f t="shared" si="144"/>
        <v>0</v>
      </c>
      <c r="M463" s="26">
        <f t="shared" si="145"/>
        <v>0</v>
      </c>
      <c r="N463" s="26">
        <f t="shared" si="146"/>
        <v>0</v>
      </c>
      <c r="O463" s="26">
        <f t="shared" si="147"/>
        <v>0</v>
      </c>
      <c r="P463" s="26">
        <f t="shared" si="148"/>
        <v>0</v>
      </c>
      <c r="Q463" s="26">
        <f t="shared" si="149"/>
        <v>0</v>
      </c>
      <c r="R463" s="26">
        <f t="shared" si="150"/>
        <v>0</v>
      </c>
      <c r="S463" s="26">
        <f t="shared" si="151"/>
        <v>0</v>
      </c>
    </row>
    <row r="464" spans="1:19" ht="18" customHeight="1" x14ac:dyDescent="0.25">
      <c r="A464" s="21">
        <f t="shared" si="152"/>
        <v>323</v>
      </c>
      <c r="B464" s="22"/>
      <c r="C464" s="23"/>
      <c r="D464" s="24"/>
      <c r="E464" s="25"/>
      <c r="H464" s="26">
        <f t="shared" si="140"/>
        <v>0</v>
      </c>
      <c r="I464" s="26">
        <f t="shared" si="141"/>
        <v>0</v>
      </c>
      <c r="J464" s="26">
        <f t="shared" si="142"/>
        <v>0</v>
      </c>
      <c r="K464" s="26">
        <f t="shared" si="143"/>
        <v>0</v>
      </c>
      <c r="L464" s="26">
        <f t="shared" si="144"/>
        <v>0</v>
      </c>
      <c r="M464" s="26">
        <f t="shared" si="145"/>
        <v>0</v>
      </c>
      <c r="N464" s="26">
        <f t="shared" si="146"/>
        <v>0</v>
      </c>
      <c r="O464" s="26">
        <f t="shared" si="147"/>
        <v>0</v>
      </c>
      <c r="P464" s="26">
        <f t="shared" si="148"/>
        <v>0</v>
      </c>
      <c r="Q464" s="26">
        <f t="shared" si="149"/>
        <v>0</v>
      </c>
      <c r="R464" s="26">
        <f t="shared" si="150"/>
        <v>0</v>
      </c>
      <c r="S464" s="26">
        <f t="shared" si="151"/>
        <v>0</v>
      </c>
    </row>
    <row r="465" spans="1:19" ht="18" customHeight="1" x14ac:dyDescent="0.25">
      <c r="A465" s="21">
        <f t="shared" si="152"/>
        <v>324</v>
      </c>
      <c r="B465" s="22"/>
      <c r="C465" s="23"/>
      <c r="D465" s="24"/>
      <c r="E465" s="25"/>
      <c r="H465" s="26">
        <f t="shared" si="140"/>
        <v>0</v>
      </c>
      <c r="I465" s="26">
        <f t="shared" si="141"/>
        <v>0</v>
      </c>
      <c r="J465" s="26">
        <f t="shared" si="142"/>
        <v>0</v>
      </c>
      <c r="K465" s="26">
        <f t="shared" si="143"/>
        <v>0</v>
      </c>
      <c r="L465" s="26">
        <f t="shared" si="144"/>
        <v>0</v>
      </c>
      <c r="M465" s="26">
        <f t="shared" si="145"/>
        <v>0</v>
      </c>
      <c r="N465" s="26">
        <f t="shared" si="146"/>
        <v>0</v>
      </c>
      <c r="O465" s="26">
        <f t="shared" si="147"/>
        <v>0</v>
      </c>
      <c r="P465" s="26">
        <f t="shared" si="148"/>
        <v>0</v>
      </c>
      <c r="Q465" s="26">
        <f t="shared" si="149"/>
        <v>0</v>
      </c>
      <c r="R465" s="26">
        <f t="shared" si="150"/>
        <v>0</v>
      </c>
      <c r="S465" s="26">
        <f t="shared" si="151"/>
        <v>0</v>
      </c>
    </row>
    <row r="466" spans="1:19" ht="18" customHeight="1" x14ac:dyDescent="0.25">
      <c r="A466" s="21">
        <f t="shared" si="152"/>
        <v>325</v>
      </c>
      <c r="B466" s="22"/>
      <c r="C466" s="23"/>
      <c r="D466" s="24"/>
      <c r="E466" s="25"/>
      <c r="H466" s="26">
        <f t="shared" si="140"/>
        <v>0</v>
      </c>
      <c r="I466" s="26">
        <f t="shared" si="141"/>
        <v>0</v>
      </c>
      <c r="J466" s="26">
        <f t="shared" si="142"/>
        <v>0</v>
      </c>
      <c r="K466" s="26">
        <f t="shared" si="143"/>
        <v>0</v>
      </c>
      <c r="L466" s="26">
        <f t="shared" si="144"/>
        <v>0</v>
      </c>
      <c r="M466" s="26">
        <f t="shared" si="145"/>
        <v>0</v>
      </c>
      <c r="N466" s="26">
        <f t="shared" si="146"/>
        <v>0</v>
      </c>
      <c r="O466" s="26">
        <f t="shared" si="147"/>
        <v>0</v>
      </c>
      <c r="P466" s="26">
        <f t="shared" si="148"/>
        <v>0</v>
      </c>
      <c r="Q466" s="26">
        <f t="shared" si="149"/>
        <v>0</v>
      </c>
      <c r="R466" s="26">
        <f t="shared" si="150"/>
        <v>0</v>
      </c>
      <c r="S466" s="26">
        <f t="shared" si="151"/>
        <v>0</v>
      </c>
    </row>
    <row r="467" spans="1:19" ht="18" customHeight="1" x14ac:dyDescent="0.25">
      <c r="A467" s="21">
        <f t="shared" si="152"/>
        <v>326</v>
      </c>
      <c r="B467" s="22"/>
      <c r="C467" s="23"/>
      <c r="D467" s="24"/>
      <c r="E467" s="25"/>
      <c r="H467" s="26">
        <f t="shared" si="140"/>
        <v>0</v>
      </c>
      <c r="I467" s="26">
        <f t="shared" si="141"/>
        <v>0</v>
      </c>
      <c r="J467" s="26">
        <f t="shared" si="142"/>
        <v>0</v>
      </c>
      <c r="K467" s="26">
        <f t="shared" si="143"/>
        <v>0</v>
      </c>
      <c r="L467" s="26">
        <f t="shared" si="144"/>
        <v>0</v>
      </c>
      <c r="M467" s="26">
        <f t="shared" si="145"/>
        <v>0</v>
      </c>
      <c r="N467" s="26">
        <f t="shared" si="146"/>
        <v>0</v>
      </c>
      <c r="O467" s="26">
        <f t="shared" si="147"/>
        <v>0</v>
      </c>
      <c r="P467" s="26">
        <f t="shared" si="148"/>
        <v>0</v>
      </c>
      <c r="Q467" s="26">
        <f t="shared" si="149"/>
        <v>0</v>
      </c>
      <c r="R467" s="26">
        <f t="shared" si="150"/>
        <v>0</v>
      </c>
      <c r="S467" s="26">
        <f t="shared" si="151"/>
        <v>0</v>
      </c>
    </row>
    <row r="468" spans="1:19" ht="18" customHeight="1" x14ac:dyDescent="0.25">
      <c r="A468" s="21">
        <f t="shared" si="152"/>
        <v>327</v>
      </c>
      <c r="B468" s="22"/>
      <c r="C468" s="23"/>
      <c r="D468" s="24"/>
      <c r="E468" s="25"/>
      <c r="H468" s="26">
        <f t="shared" si="140"/>
        <v>0</v>
      </c>
      <c r="I468" s="26">
        <f t="shared" si="141"/>
        <v>0</v>
      </c>
      <c r="J468" s="26">
        <f t="shared" si="142"/>
        <v>0</v>
      </c>
      <c r="K468" s="26">
        <f t="shared" si="143"/>
        <v>0</v>
      </c>
      <c r="L468" s="26">
        <f t="shared" si="144"/>
        <v>0</v>
      </c>
      <c r="M468" s="26">
        <f t="shared" si="145"/>
        <v>0</v>
      </c>
      <c r="N468" s="26">
        <f t="shared" si="146"/>
        <v>0</v>
      </c>
      <c r="O468" s="26">
        <f t="shared" si="147"/>
        <v>0</v>
      </c>
      <c r="P468" s="26">
        <f t="shared" si="148"/>
        <v>0</v>
      </c>
      <c r="Q468" s="26">
        <f t="shared" si="149"/>
        <v>0</v>
      </c>
      <c r="R468" s="26">
        <f t="shared" si="150"/>
        <v>0</v>
      </c>
      <c r="S468" s="26">
        <f t="shared" si="151"/>
        <v>0</v>
      </c>
    </row>
    <row r="469" spans="1:19" ht="18" customHeight="1" x14ac:dyDescent="0.25">
      <c r="A469" s="21">
        <f t="shared" si="152"/>
        <v>328</v>
      </c>
      <c r="B469" s="22"/>
      <c r="C469" s="23"/>
      <c r="D469" s="24"/>
      <c r="E469" s="25"/>
      <c r="H469" s="26">
        <f t="shared" si="140"/>
        <v>0</v>
      </c>
      <c r="I469" s="26">
        <f t="shared" si="141"/>
        <v>0</v>
      </c>
      <c r="J469" s="26">
        <f t="shared" si="142"/>
        <v>0</v>
      </c>
      <c r="K469" s="26">
        <f t="shared" si="143"/>
        <v>0</v>
      </c>
      <c r="L469" s="26">
        <f t="shared" si="144"/>
        <v>0</v>
      </c>
      <c r="M469" s="26">
        <f t="shared" si="145"/>
        <v>0</v>
      </c>
      <c r="N469" s="26">
        <f t="shared" si="146"/>
        <v>0</v>
      </c>
      <c r="O469" s="26">
        <f t="shared" si="147"/>
        <v>0</v>
      </c>
      <c r="P469" s="26">
        <f t="shared" si="148"/>
        <v>0</v>
      </c>
      <c r="Q469" s="26">
        <f t="shared" si="149"/>
        <v>0</v>
      </c>
      <c r="R469" s="26">
        <f t="shared" si="150"/>
        <v>0</v>
      </c>
      <c r="S469" s="26">
        <f t="shared" si="151"/>
        <v>0</v>
      </c>
    </row>
    <row r="470" spans="1:19" ht="18" customHeight="1" x14ac:dyDescent="0.25">
      <c r="A470" s="21">
        <f t="shared" si="152"/>
        <v>329</v>
      </c>
      <c r="B470" s="22"/>
      <c r="C470" s="23"/>
      <c r="D470" s="24"/>
      <c r="E470" s="25"/>
      <c r="H470" s="26">
        <f t="shared" si="140"/>
        <v>0</v>
      </c>
      <c r="I470" s="26">
        <f t="shared" si="141"/>
        <v>0</v>
      </c>
      <c r="J470" s="26">
        <f t="shared" si="142"/>
        <v>0</v>
      </c>
      <c r="K470" s="26">
        <f t="shared" si="143"/>
        <v>0</v>
      </c>
      <c r="L470" s="26">
        <f t="shared" si="144"/>
        <v>0</v>
      </c>
      <c r="M470" s="26">
        <f t="shared" si="145"/>
        <v>0</v>
      </c>
      <c r="N470" s="26">
        <f t="shared" si="146"/>
        <v>0</v>
      </c>
      <c r="O470" s="26">
        <f t="shared" si="147"/>
        <v>0</v>
      </c>
      <c r="P470" s="26">
        <f t="shared" si="148"/>
        <v>0</v>
      </c>
      <c r="Q470" s="26">
        <f t="shared" si="149"/>
        <v>0</v>
      </c>
      <c r="R470" s="26">
        <f t="shared" si="150"/>
        <v>0</v>
      </c>
      <c r="S470" s="26">
        <f t="shared" si="151"/>
        <v>0</v>
      </c>
    </row>
    <row r="471" spans="1:19" ht="18" customHeight="1" x14ac:dyDescent="0.25">
      <c r="A471" s="21">
        <f t="shared" si="152"/>
        <v>330</v>
      </c>
      <c r="B471" s="22"/>
      <c r="C471" s="23"/>
      <c r="D471" s="24"/>
      <c r="E471" s="25"/>
      <c r="H471" s="26">
        <f t="shared" si="140"/>
        <v>0</v>
      </c>
      <c r="I471" s="26">
        <f t="shared" si="141"/>
        <v>0</v>
      </c>
      <c r="J471" s="26">
        <f t="shared" si="142"/>
        <v>0</v>
      </c>
      <c r="K471" s="26">
        <f t="shared" si="143"/>
        <v>0</v>
      </c>
      <c r="L471" s="26">
        <f t="shared" si="144"/>
        <v>0</v>
      </c>
      <c r="M471" s="26">
        <f t="shared" si="145"/>
        <v>0</v>
      </c>
      <c r="N471" s="26">
        <f t="shared" si="146"/>
        <v>0</v>
      </c>
      <c r="O471" s="26">
        <f t="shared" si="147"/>
        <v>0</v>
      </c>
      <c r="P471" s="26">
        <f t="shared" si="148"/>
        <v>0</v>
      </c>
      <c r="Q471" s="26">
        <f t="shared" si="149"/>
        <v>0</v>
      </c>
      <c r="R471" s="26">
        <f t="shared" si="150"/>
        <v>0</v>
      </c>
      <c r="S471" s="26">
        <f t="shared" si="151"/>
        <v>0</v>
      </c>
    </row>
    <row r="472" spans="1:19" x14ac:dyDescent="0.25">
      <c r="D472" s="41" t="s">
        <v>29</v>
      </c>
      <c r="E472" s="25">
        <f>SUM(E441:E471)</f>
        <v>1650</v>
      </c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</row>
    <row r="473" spans="1:19" x14ac:dyDescent="0.25">
      <c r="D473" s="44"/>
      <c r="E473" s="45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</row>
    <row r="474" spans="1:19" x14ac:dyDescent="0.25">
      <c r="E474" s="2" t="s">
        <v>13</v>
      </c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</row>
    <row r="475" spans="1:19" x14ac:dyDescent="0.25">
      <c r="A475" s="11" t="s">
        <v>0</v>
      </c>
      <c r="B475" s="11"/>
      <c r="C475" s="11"/>
      <c r="D475" s="11"/>
      <c r="E475" s="11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</row>
    <row r="476" spans="1:19" x14ac:dyDescent="0.25">
      <c r="A476" s="12" t="s">
        <v>1</v>
      </c>
      <c r="B476" s="12"/>
      <c r="C476" s="12"/>
      <c r="D476" s="13" t="s">
        <v>31</v>
      </c>
      <c r="E476" s="40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</row>
    <row r="477" spans="1:19" x14ac:dyDescent="0.25">
      <c r="A477" s="12" t="s">
        <v>2</v>
      </c>
      <c r="B477" s="12"/>
      <c r="C477" s="12"/>
      <c r="D477" s="13" t="str">
        <f>+D434</f>
        <v>MIRA MIRIĆ</v>
      </c>
      <c r="E477" s="40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</row>
    <row r="478" spans="1:19" x14ac:dyDescent="0.25">
      <c r="A478" s="12" t="s">
        <v>3</v>
      </c>
      <c r="B478" s="12"/>
      <c r="C478" s="12"/>
      <c r="D478" s="13" t="str">
        <f t="shared" ref="D478:D480" si="153">+D435</f>
        <v>91184883380</v>
      </c>
      <c r="E478" s="40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</row>
    <row r="479" spans="1:19" x14ac:dyDescent="0.25">
      <c r="A479" s="12" t="s">
        <v>4</v>
      </c>
      <c r="B479" s="12"/>
      <c r="C479" s="12"/>
      <c r="D479" s="13" t="str">
        <f t="shared" si="153"/>
        <v xml:space="preserve">KARLOVAC </v>
      </c>
      <c r="E479" s="40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</row>
    <row r="480" spans="1:19" x14ac:dyDescent="0.25">
      <c r="A480" s="12" t="s">
        <v>5</v>
      </c>
      <c r="B480" s="12"/>
      <c r="C480" s="12"/>
      <c r="D480" s="13" t="str">
        <f t="shared" si="153"/>
        <v>ADRESA 1</v>
      </c>
      <c r="E480" s="40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</row>
    <row r="481" spans="1:19" x14ac:dyDescent="0.25"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</row>
    <row r="482" spans="1:19" s="1" customFormat="1" ht="30" customHeight="1" x14ac:dyDescent="0.25">
      <c r="A482" s="28" t="s">
        <v>6</v>
      </c>
      <c r="B482" s="28" t="s">
        <v>7</v>
      </c>
      <c r="C482" s="28"/>
      <c r="D482" s="29" t="s">
        <v>10</v>
      </c>
      <c r="E482" s="30" t="s">
        <v>12</v>
      </c>
      <c r="F482" s="20"/>
      <c r="G482" s="17" t="s">
        <v>14</v>
      </c>
      <c r="H482" s="18" t="s">
        <v>15</v>
      </c>
      <c r="I482" s="18" t="s">
        <v>16</v>
      </c>
      <c r="J482" s="18" t="s">
        <v>17</v>
      </c>
      <c r="K482" s="18" t="s">
        <v>18</v>
      </c>
      <c r="L482" s="18" t="s">
        <v>19</v>
      </c>
      <c r="M482" s="18" t="s">
        <v>20</v>
      </c>
      <c r="N482" s="18" t="s">
        <v>21</v>
      </c>
      <c r="O482" s="18" t="s">
        <v>22</v>
      </c>
      <c r="P482" s="18" t="s">
        <v>23</v>
      </c>
      <c r="Q482" s="18" t="s">
        <v>24</v>
      </c>
      <c r="R482" s="18" t="s">
        <v>25</v>
      </c>
      <c r="S482" s="18" t="s">
        <v>26</v>
      </c>
    </row>
    <row r="483" spans="1:19" s="1" customFormat="1" x14ac:dyDescent="0.2">
      <c r="A483" s="28"/>
      <c r="B483" s="29" t="s">
        <v>8</v>
      </c>
      <c r="C483" s="31" t="s">
        <v>9</v>
      </c>
      <c r="D483" s="29" t="s">
        <v>11</v>
      </c>
      <c r="E483" s="30"/>
      <c r="F483" s="20"/>
      <c r="G483" s="17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</row>
    <row r="484" spans="1:19" s="1" customFormat="1" x14ac:dyDescent="0.2">
      <c r="A484" s="42"/>
      <c r="B484" s="29"/>
      <c r="C484" s="31"/>
      <c r="D484" s="29"/>
      <c r="E484" s="43">
        <f>+E472</f>
        <v>1650</v>
      </c>
      <c r="F484" s="20"/>
      <c r="G484" s="17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</row>
    <row r="485" spans="1:19" ht="18" customHeight="1" x14ac:dyDescent="0.25">
      <c r="A485" s="21">
        <f>+A471+1</f>
        <v>331</v>
      </c>
      <c r="B485" s="22"/>
      <c r="C485" s="23"/>
      <c r="D485" s="24"/>
      <c r="E485" s="25"/>
      <c r="H485" s="26">
        <f t="shared" ref="H485:H514" si="154">IF(+G485=1,+E485,0)</f>
        <v>0</v>
      </c>
      <c r="I485" s="26">
        <f t="shared" ref="I485:I514" si="155">IF(+G485=2,+E485,0)</f>
        <v>0</v>
      </c>
      <c r="J485" s="26">
        <f t="shared" ref="J485:J514" si="156">IF(+G485=3,+E485,0)</f>
        <v>0</v>
      </c>
      <c r="K485" s="26">
        <f t="shared" ref="K485:K514" si="157">IF(+G485=4,+E485,0)</f>
        <v>0</v>
      </c>
      <c r="L485" s="26">
        <f t="shared" ref="L485:L514" si="158">IF(+G485=5,+E485,0)</f>
        <v>0</v>
      </c>
      <c r="M485" s="26">
        <f t="shared" ref="M485:M514" si="159">IF(+G485=6,+E485,0)</f>
        <v>0</v>
      </c>
      <c r="N485" s="26">
        <f t="shared" ref="N485:N514" si="160">IF(+G485=7,+E485,0)</f>
        <v>0</v>
      </c>
      <c r="O485" s="26">
        <f t="shared" ref="O485:O514" si="161">IF(+G485=8,+E485,0)</f>
        <v>0</v>
      </c>
      <c r="P485" s="26">
        <f t="shared" ref="P485:P514" si="162">IF(+G485=9,+E485,0)</f>
        <v>0</v>
      </c>
      <c r="Q485" s="26">
        <f t="shared" ref="Q485:Q514" si="163">IF(+G485=10,+E485,0)</f>
        <v>0</v>
      </c>
      <c r="R485" s="26">
        <f t="shared" ref="R485:R514" si="164">IF(+G485=11,+E485,0)</f>
        <v>0</v>
      </c>
      <c r="S485" s="26">
        <f t="shared" ref="S485:S514" si="165">IF(+G485=12,+E485,0)</f>
        <v>0</v>
      </c>
    </row>
    <row r="486" spans="1:19" ht="18" customHeight="1" x14ac:dyDescent="0.25">
      <c r="A486" s="21">
        <f>+A485+1</f>
        <v>332</v>
      </c>
      <c r="B486" s="22"/>
      <c r="C486" s="23"/>
      <c r="D486" s="24"/>
      <c r="E486" s="25"/>
      <c r="H486" s="26">
        <f t="shared" si="154"/>
        <v>0</v>
      </c>
      <c r="I486" s="26">
        <f t="shared" si="155"/>
        <v>0</v>
      </c>
      <c r="J486" s="26">
        <f t="shared" si="156"/>
        <v>0</v>
      </c>
      <c r="K486" s="26">
        <f t="shared" si="157"/>
        <v>0</v>
      </c>
      <c r="L486" s="26">
        <f t="shared" si="158"/>
        <v>0</v>
      </c>
      <c r="M486" s="26">
        <f t="shared" si="159"/>
        <v>0</v>
      </c>
      <c r="N486" s="26">
        <f t="shared" si="160"/>
        <v>0</v>
      </c>
      <c r="O486" s="26">
        <f t="shared" si="161"/>
        <v>0</v>
      </c>
      <c r="P486" s="26">
        <f t="shared" si="162"/>
        <v>0</v>
      </c>
      <c r="Q486" s="26">
        <f t="shared" si="163"/>
        <v>0</v>
      </c>
      <c r="R486" s="26">
        <f t="shared" si="164"/>
        <v>0</v>
      </c>
      <c r="S486" s="26">
        <f t="shared" si="165"/>
        <v>0</v>
      </c>
    </row>
    <row r="487" spans="1:19" ht="18" customHeight="1" x14ac:dyDescent="0.25">
      <c r="A487" s="21">
        <f t="shared" ref="A487:A514" si="166">+A486+1</f>
        <v>333</v>
      </c>
      <c r="B487" s="22"/>
      <c r="C487" s="23"/>
      <c r="D487" s="24"/>
      <c r="E487" s="25"/>
      <c r="H487" s="26">
        <f t="shared" si="154"/>
        <v>0</v>
      </c>
      <c r="I487" s="26">
        <f t="shared" si="155"/>
        <v>0</v>
      </c>
      <c r="J487" s="26">
        <f t="shared" si="156"/>
        <v>0</v>
      </c>
      <c r="K487" s="26">
        <f t="shared" si="157"/>
        <v>0</v>
      </c>
      <c r="L487" s="26">
        <f t="shared" si="158"/>
        <v>0</v>
      </c>
      <c r="M487" s="26">
        <f t="shared" si="159"/>
        <v>0</v>
      </c>
      <c r="N487" s="26">
        <f t="shared" si="160"/>
        <v>0</v>
      </c>
      <c r="O487" s="26">
        <f t="shared" si="161"/>
        <v>0</v>
      </c>
      <c r="P487" s="26">
        <f t="shared" si="162"/>
        <v>0</v>
      </c>
      <c r="Q487" s="26">
        <f t="shared" si="163"/>
        <v>0</v>
      </c>
      <c r="R487" s="26">
        <f t="shared" si="164"/>
        <v>0</v>
      </c>
      <c r="S487" s="26">
        <f t="shared" si="165"/>
        <v>0</v>
      </c>
    </row>
    <row r="488" spans="1:19" ht="18" customHeight="1" x14ac:dyDescent="0.25">
      <c r="A488" s="21">
        <f t="shared" si="166"/>
        <v>334</v>
      </c>
      <c r="B488" s="22"/>
      <c r="C488" s="23"/>
      <c r="D488" s="24"/>
      <c r="E488" s="25"/>
      <c r="H488" s="26">
        <f t="shared" si="154"/>
        <v>0</v>
      </c>
      <c r="I488" s="26">
        <f t="shared" si="155"/>
        <v>0</v>
      </c>
      <c r="J488" s="26">
        <f t="shared" si="156"/>
        <v>0</v>
      </c>
      <c r="K488" s="26">
        <f t="shared" si="157"/>
        <v>0</v>
      </c>
      <c r="L488" s="26">
        <f t="shared" si="158"/>
        <v>0</v>
      </c>
      <c r="M488" s="26">
        <f t="shared" si="159"/>
        <v>0</v>
      </c>
      <c r="N488" s="26">
        <f t="shared" si="160"/>
        <v>0</v>
      </c>
      <c r="O488" s="26">
        <f t="shared" si="161"/>
        <v>0</v>
      </c>
      <c r="P488" s="26">
        <f t="shared" si="162"/>
        <v>0</v>
      </c>
      <c r="Q488" s="26">
        <f t="shared" si="163"/>
        <v>0</v>
      </c>
      <c r="R488" s="26">
        <f t="shared" si="164"/>
        <v>0</v>
      </c>
      <c r="S488" s="26">
        <f t="shared" si="165"/>
        <v>0</v>
      </c>
    </row>
    <row r="489" spans="1:19" ht="18" customHeight="1" x14ac:dyDescent="0.25">
      <c r="A489" s="21">
        <f t="shared" si="166"/>
        <v>335</v>
      </c>
      <c r="B489" s="22"/>
      <c r="C489" s="23"/>
      <c r="D489" s="24"/>
      <c r="E489" s="25"/>
      <c r="H489" s="26">
        <f t="shared" si="154"/>
        <v>0</v>
      </c>
      <c r="I489" s="26">
        <f t="shared" si="155"/>
        <v>0</v>
      </c>
      <c r="J489" s="26">
        <f t="shared" si="156"/>
        <v>0</v>
      </c>
      <c r="K489" s="26">
        <f t="shared" si="157"/>
        <v>0</v>
      </c>
      <c r="L489" s="26">
        <f t="shared" si="158"/>
        <v>0</v>
      </c>
      <c r="M489" s="26">
        <f t="shared" si="159"/>
        <v>0</v>
      </c>
      <c r="N489" s="26">
        <f t="shared" si="160"/>
        <v>0</v>
      </c>
      <c r="O489" s="26">
        <f t="shared" si="161"/>
        <v>0</v>
      </c>
      <c r="P489" s="26">
        <f t="shared" si="162"/>
        <v>0</v>
      </c>
      <c r="Q489" s="26">
        <f t="shared" si="163"/>
        <v>0</v>
      </c>
      <c r="R489" s="26">
        <f t="shared" si="164"/>
        <v>0</v>
      </c>
      <c r="S489" s="26">
        <f t="shared" si="165"/>
        <v>0</v>
      </c>
    </row>
    <row r="490" spans="1:19" ht="18" customHeight="1" x14ac:dyDescent="0.25">
      <c r="A490" s="21">
        <f t="shared" si="166"/>
        <v>336</v>
      </c>
      <c r="B490" s="22"/>
      <c r="C490" s="23"/>
      <c r="D490" s="24"/>
      <c r="E490" s="25"/>
      <c r="H490" s="26">
        <f t="shared" si="154"/>
        <v>0</v>
      </c>
      <c r="I490" s="26">
        <f t="shared" si="155"/>
        <v>0</v>
      </c>
      <c r="J490" s="26">
        <f t="shared" si="156"/>
        <v>0</v>
      </c>
      <c r="K490" s="26">
        <f t="shared" si="157"/>
        <v>0</v>
      </c>
      <c r="L490" s="26">
        <f t="shared" si="158"/>
        <v>0</v>
      </c>
      <c r="M490" s="26">
        <f t="shared" si="159"/>
        <v>0</v>
      </c>
      <c r="N490" s="26">
        <f t="shared" si="160"/>
        <v>0</v>
      </c>
      <c r="O490" s="26">
        <f t="shared" si="161"/>
        <v>0</v>
      </c>
      <c r="P490" s="26">
        <f t="shared" si="162"/>
        <v>0</v>
      </c>
      <c r="Q490" s="26">
        <f t="shared" si="163"/>
        <v>0</v>
      </c>
      <c r="R490" s="26">
        <f t="shared" si="164"/>
        <v>0</v>
      </c>
      <c r="S490" s="26">
        <f t="shared" si="165"/>
        <v>0</v>
      </c>
    </row>
    <row r="491" spans="1:19" ht="18" customHeight="1" x14ac:dyDescent="0.25">
      <c r="A491" s="21">
        <f t="shared" si="166"/>
        <v>337</v>
      </c>
      <c r="B491" s="22"/>
      <c r="C491" s="23"/>
      <c r="D491" s="24"/>
      <c r="E491" s="25"/>
      <c r="H491" s="26">
        <f t="shared" si="154"/>
        <v>0</v>
      </c>
      <c r="I491" s="26">
        <f t="shared" si="155"/>
        <v>0</v>
      </c>
      <c r="J491" s="26">
        <f t="shared" si="156"/>
        <v>0</v>
      </c>
      <c r="K491" s="26">
        <f t="shared" si="157"/>
        <v>0</v>
      </c>
      <c r="L491" s="26">
        <f t="shared" si="158"/>
        <v>0</v>
      </c>
      <c r="M491" s="26">
        <f t="shared" si="159"/>
        <v>0</v>
      </c>
      <c r="N491" s="26">
        <f t="shared" si="160"/>
        <v>0</v>
      </c>
      <c r="O491" s="26">
        <f t="shared" si="161"/>
        <v>0</v>
      </c>
      <c r="P491" s="26">
        <f t="shared" si="162"/>
        <v>0</v>
      </c>
      <c r="Q491" s="26">
        <f t="shared" si="163"/>
        <v>0</v>
      </c>
      <c r="R491" s="26">
        <f t="shared" si="164"/>
        <v>0</v>
      </c>
      <c r="S491" s="26">
        <f t="shared" si="165"/>
        <v>0</v>
      </c>
    </row>
    <row r="492" spans="1:19" ht="18" customHeight="1" x14ac:dyDescent="0.25">
      <c r="A492" s="21">
        <f t="shared" si="166"/>
        <v>338</v>
      </c>
      <c r="B492" s="22"/>
      <c r="C492" s="23"/>
      <c r="D492" s="24"/>
      <c r="E492" s="25"/>
      <c r="H492" s="26">
        <f t="shared" si="154"/>
        <v>0</v>
      </c>
      <c r="I492" s="26">
        <f t="shared" si="155"/>
        <v>0</v>
      </c>
      <c r="J492" s="26">
        <f t="shared" si="156"/>
        <v>0</v>
      </c>
      <c r="K492" s="26">
        <f t="shared" si="157"/>
        <v>0</v>
      </c>
      <c r="L492" s="26">
        <f t="shared" si="158"/>
        <v>0</v>
      </c>
      <c r="M492" s="26">
        <f t="shared" si="159"/>
        <v>0</v>
      </c>
      <c r="N492" s="26">
        <f t="shared" si="160"/>
        <v>0</v>
      </c>
      <c r="O492" s="26">
        <f t="shared" si="161"/>
        <v>0</v>
      </c>
      <c r="P492" s="26">
        <f t="shared" si="162"/>
        <v>0</v>
      </c>
      <c r="Q492" s="26">
        <f t="shared" si="163"/>
        <v>0</v>
      </c>
      <c r="R492" s="26">
        <f t="shared" si="164"/>
        <v>0</v>
      </c>
      <c r="S492" s="26">
        <f t="shared" si="165"/>
        <v>0</v>
      </c>
    </row>
    <row r="493" spans="1:19" ht="18" customHeight="1" x14ac:dyDescent="0.25">
      <c r="A493" s="21">
        <f t="shared" si="166"/>
        <v>339</v>
      </c>
      <c r="B493" s="22"/>
      <c r="C493" s="23"/>
      <c r="D493" s="24"/>
      <c r="E493" s="25"/>
      <c r="H493" s="26">
        <f t="shared" si="154"/>
        <v>0</v>
      </c>
      <c r="I493" s="26">
        <f t="shared" si="155"/>
        <v>0</v>
      </c>
      <c r="J493" s="26">
        <f t="shared" si="156"/>
        <v>0</v>
      </c>
      <c r="K493" s="26">
        <f t="shared" si="157"/>
        <v>0</v>
      </c>
      <c r="L493" s="26">
        <f t="shared" si="158"/>
        <v>0</v>
      </c>
      <c r="M493" s="26">
        <f t="shared" si="159"/>
        <v>0</v>
      </c>
      <c r="N493" s="26">
        <f t="shared" si="160"/>
        <v>0</v>
      </c>
      <c r="O493" s="26">
        <f t="shared" si="161"/>
        <v>0</v>
      </c>
      <c r="P493" s="26">
        <f t="shared" si="162"/>
        <v>0</v>
      </c>
      <c r="Q493" s="26">
        <f t="shared" si="163"/>
        <v>0</v>
      </c>
      <c r="R493" s="26">
        <f t="shared" si="164"/>
        <v>0</v>
      </c>
      <c r="S493" s="26">
        <f t="shared" si="165"/>
        <v>0</v>
      </c>
    </row>
    <row r="494" spans="1:19" ht="18" customHeight="1" x14ac:dyDescent="0.25">
      <c r="A494" s="21">
        <f t="shared" si="166"/>
        <v>340</v>
      </c>
      <c r="B494" s="22"/>
      <c r="C494" s="23"/>
      <c r="D494" s="24"/>
      <c r="E494" s="25"/>
      <c r="H494" s="26">
        <f t="shared" si="154"/>
        <v>0</v>
      </c>
      <c r="I494" s="26">
        <f t="shared" si="155"/>
        <v>0</v>
      </c>
      <c r="J494" s="26">
        <f t="shared" si="156"/>
        <v>0</v>
      </c>
      <c r="K494" s="26">
        <f t="shared" si="157"/>
        <v>0</v>
      </c>
      <c r="L494" s="26">
        <f t="shared" si="158"/>
        <v>0</v>
      </c>
      <c r="M494" s="26">
        <f t="shared" si="159"/>
        <v>0</v>
      </c>
      <c r="N494" s="26">
        <f t="shared" si="160"/>
        <v>0</v>
      </c>
      <c r="O494" s="26">
        <f t="shared" si="161"/>
        <v>0</v>
      </c>
      <c r="P494" s="26">
        <f t="shared" si="162"/>
        <v>0</v>
      </c>
      <c r="Q494" s="26">
        <f t="shared" si="163"/>
        <v>0</v>
      </c>
      <c r="R494" s="26">
        <f t="shared" si="164"/>
        <v>0</v>
      </c>
      <c r="S494" s="26">
        <f t="shared" si="165"/>
        <v>0</v>
      </c>
    </row>
    <row r="495" spans="1:19" ht="18" customHeight="1" x14ac:dyDescent="0.25">
      <c r="A495" s="21">
        <f t="shared" si="166"/>
        <v>341</v>
      </c>
      <c r="B495" s="22"/>
      <c r="C495" s="23"/>
      <c r="D495" s="24"/>
      <c r="E495" s="25"/>
      <c r="H495" s="26">
        <f t="shared" si="154"/>
        <v>0</v>
      </c>
      <c r="I495" s="26">
        <f t="shared" si="155"/>
        <v>0</v>
      </c>
      <c r="J495" s="26">
        <f t="shared" si="156"/>
        <v>0</v>
      </c>
      <c r="K495" s="26">
        <f t="shared" si="157"/>
        <v>0</v>
      </c>
      <c r="L495" s="26">
        <f t="shared" si="158"/>
        <v>0</v>
      </c>
      <c r="M495" s="26">
        <f t="shared" si="159"/>
        <v>0</v>
      </c>
      <c r="N495" s="26">
        <f t="shared" si="160"/>
        <v>0</v>
      </c>
      <c r="O495" s="26">
        <f t="shared" si="161"/>
        <v>0</v>
      </c>
      <c r="P495" s="26">
        <f t="shared" si="162"/>
        <v>0</v>
      </c>
      <c r="Q495" s="26">
        <f t="shared" si="163"/>
        <v>0</v>
      </c>
      <c r="R495" s="26">
        <f t="shared" si="164"/>
        <v>0</v>
      </c>
      <c r="S495" s="26">
        <f t="shared" si="165"/>
        <v>0</v>
      </c>
    </row>
    <row r="496" spans="1:19" ht="18" customHeight="1" x14ac:dyDescent="0.25">
      <c r="A496" s="21">
        <f t="shared" si="166"/>
        <v>342</v>
      </c>
      <c r="B496" s="22"/>
      <c r="C496" s="23"/>
      <c r="D496" s="24"/>
      <c r="E496" s="25"/>
      <c r="H496" s="26">
        <f t="shared" si="154"/>
        <v>0</v>
      </c>
      <c r="I496" s="26">
        <f t="shared" si="155"/>
        <v>0</v>
      </c>
      <c r="J496" s="26">
        <f t="shared" si="156"/>
        <v>0</v>
      </c>
      <c r="K496" s="26">
        <f t="shared" si="157"/>
        <v>0</v>
      </c>
      <c r="L496" s="26">
        <f t="shared" si="158"/>
        <v>0</v>
      </c>
      <c r="M496" s="26">
        <f t="shared" si="159"/>
        <v>0</v>
      </c>
      <c r="N496" s="26">
        <f t="shared" si="160"/>
        <v>0</v>
      </c>
      <c r="O496" s="26">
        <f t="shared" si="161"/>
        <v>0</v>
      </c>
      <c r="P496" s="26">
        <f t="shared" si="162"/>
        <v>0</v>
      </c>
      <c r="Q496" s="26">
        <f t="shared" si="163"/>
        <v>0</v>
      </c>
      <c r="R496" s="26">
        <f t="shared" si="164"/>
        <v>0</v>
      </c>
      <c r="S496" s="26">
        <f t="shared" si="165"/>
        <v>0</v>
      </c>
    </row>
    <row r="497" spans="1:19" ht="18" customHeight="1" x14ac:dyDescent="0.25">
      <c r="A497" s="21">
        <f t="shared" si="166"/>
        <v>343</v>
      </c>
      <c r="B497" s="22"/>
      <c r="C497" s="23"/>
      <c r="D497" s="24"/>
      <c r="E497" s="25"/>
      <c r="H497" s="26">
        <f t="shared" si="154"/>
        <v>0</v>
      </c>
      <c r="I497" s="26">
        <f t="shared" si="155"/>
        <v>0</v>
      </c>
      <c r="J497" s="26">
        <f t="shared" si="156"/>
        <v>0</v>
      </c>
      <c r="K497" s="26">
        <f t="shared" si="157"/>
        <v>0</v>
      </c>
      <c r="L497" s="26">
        <f t="shared" si="158"/>
        <v>0</v>
      </c>
      <c r="M497" s="26">
        <f t="shared" si="159"/>
        <v>0</v>
      </c>
      <c r="N497" s="26">
        <f t="shared" si="160"/>
        <v>0</v>
      </c>
      <c r="O497" s="26">
        <f t="shared" si="161"/>
        <v>0</v>
      </c>
      <c r="P497" s="26">
        <f t="shared" si="162"/>
        <v>0</v>
      </c>
      <c r="Q497" s="26">
        <f t="shared" si="163"/>
        <v>0</v>
      </c>
      <c r="R497" s="26">
        <f t="shared" si="164"/>
        <v>0</v>
      </c>
      <c r="S497" s="26">
        <f t="shared" si="165"/>
        <v>0</v>
      </c>
    </row>
    <row r="498" spans="1:19" ht="18" customHeight="1" x14ac:dyDescent="0.25">
      <c r="A498" s="21">
        <f t="shared" si="166"/>
        <v>344</v>
      </c>
      <c r="B498" s="22"/>
      <c r="C498" s="23"/>
      <c r="D498" s="24"/>
      <c r="E498" s="25"/>
      <c r="H498" s="26">
        <f t="shared" si="154"/>
        <v>0</v>
      </c>
      <c r="I498" s="26">
        <f t="shared" si="155"/>
        <v>0</v>
      </c>
      <c r="J498" s="26">
        <f t="shared" si="156"/>
        <v>0</v>
      </c>
      <c r="K498" s="26">
        <f t="shared" si="157"/>
        <v>0</v>
      </c>
      <c r="L498" s="26">
        <f t="shared" si="158"/>
        <v>0</v>
      </c>
      <c r="M498" s="26">
        <f t="shared" si="159"/>
        <v>0</v>
      </c>
      <c r="N498" s="26">
        <f t="shared" si="160"/>
        <v>0</v>
      </c>
      <c r="O498" s="26">
        <f t="shared" si="161"/>
        <v>0</v>
      </c>
      <c r="P498" s="26">
        <f t="shared" si="162"/>
        <v>0</v>
      </c>
      <c r="Q498" s="26">
        <f t="shared" si="163"/>
        <v>0</v>
      </c>
      <c r="R498" s="26">
        <f t="shared" si="164"/>
        <v>0</v>
      </c>
      <c r="S498" s="26">
        <f t="shared" si="165"/>
        <v>0</v>
      </c>
    </row>
    <row r="499" spans="1:19" ht="18" customHeight="1" x14ac:dyDescent="0.25">
      <c r="A499" s="21">
        <f t="shared" si="166"/>
        <v>345</v>
      </c>
      <c r="B499" s="22"/>
      <c r="C499" s="23"/>
      <c r="D499" s="24"/>
      <c r="E499" s="25"/>
      <c r="H499" s="26">
        <f t="shared" si="154"/>
        <v>0</v>
      </c>
      <c r="I499" s="26">
        <f t="shared" si="155"/>
        <v>0</v>
      </c>
      <c r="J499" s="26">
        <f t="shared" si="156"/>
        <v>0</v>
      </c>
      <c r="K499" s="26">
        <f t="shared" si="157"/>
        <v>0</v>
      </c>
      <c r="L499" s="26">
        <f t="shared" si="158"/>
        <v>0</v>
      </c>
      <c r="M499" s="26">
        <f t="shared" si="159"/>
        <v>0</v>
      </c>
      <c r="N499" s="26">
        <f t="shared" si="160"/>
        <v>0</v>
      </c>
      <c r="O499" s="26">
        <f t="shared" si="161"/>
        <v>0</v>
      </c>
      <c r="P499" s="26">
        <f t="shared" si="162"/>
        <v>0</v>
      </c>
      <c r="Q499" s="26">
        <f t="shared" si="163"/>
        <v>0</v>
      </c>
      <c r="R499" s="26">
        <f t="shared" si="164"/>
        <v>0</v>
      </c>
      <c r="S499" s="26">
        <f t="shared" si="165"/>
        <v>0</v>
      </c>
    </row>
    <row r="500" spans="1:19" ht="18" customHeight="1" x14ac:dyDescent="0.25">
      <c r="A500" s="21">
        <f t="shared" si="166"/>
        <v>346</v>
      </c>
      <c r="B500" s="22"/>
      <c r="C500" s="23"/>
      <c r="D500" s="24"/>
      <c r="E500" s="25"/>
      <c r="H500" s="26">
        <f t="shared" si="154"/>
        <v>0</v>
      </c>
      <c r="I500" s="26">
        <f t="shared" si="155"/>
        <v>0</v>
      </c>
      <c r="J500" s="26">
        <f t="shared" si="156"/>
        <v>0</v>
      </c>
      <c r="K500" s="26">
        <f t="shared" si="157"/>
        <v>0</v>
      </c>
      <c r="L500" s="26">
        <f t="shared" si="158"/>
        <v>0</v>
      </c>
      <c r="M500" s="26">
        <f t="shared" si="159"/>
        <v>0</v>
      </c>
      <c r="N500" s="26">
        <f t="shared" si="160"/>
        <v>0</v>
      </c>
      <c r="O500" s="26">
        <f t="shared" si="161"/>
        <v>0</v>
      </c>
      <c r="P500" s="26">
        <f t="shared" si="162"/>
        <v>0</v>
      </c>
      <c r="Q500" s="26">
        <f t="shared" si="163"/>
        <v>0</v>
      </c>
      <c r="R500" s="26">
        <f t="shared" si="164"/>
        <v>0</v>
      </c>
      <c r="S500" s="26">
        <f t="shared" si="165"/>
        <v>0</v>
      </c>
    </row>
    <row r="501" spans="1:19" ht="18" customHeight="1" x14ac:dyDescent="0.25">
      <c r="A501" s="21">
        <f t="shared" si="166"/>
        <v>347</v>
      </c>
      <c r="B501" s="22"/>
      <c r="C501" s="23"/>
      <c r="D501" s="24"/>
      <c r="E501" s="25"/>
      <c r="H501" s="26">
        <f t="shared" si="154"/>
        <v>0</v>
      </c>
      <c r="I501" s="26">
        <f t="shared" si="155"/>
        <v>0</v>
      </c>
      <c r="J501" s="26">
        <f t="shared" si="156"/>
        <v>0</v>
      </c>
      <c r="K501" s="26">
        <f t="shared" si="157"/>
        <v>0</v>
      </c>
      <c r="L501" s="26">
        <f t="shared" si="158"/>
        <v>0</v>
      </c>
      <c r="M501" s="26">
        <f t="shared" si="159"/>
        <v>0</v>
      </c>
      <c r="N501" s="26">
        <f t="shared" si="160"/>
        <v>0</v>
      </c>
      <c r="O501" s="26">
        <f t="shared" si="161"/>
        <v>0</v>
      </c>
      <c r="P501" s="26">
        <f t="shared" si="162"/>
        <v>0</v>
      </c>
      <c r="Q501" s="26">
        <f t="shared" si="163"/>
        <v>0</v>
      </c>
      <c r="R501" s="26">
        <f t="shared" si="164"/>
        <v>0</v>
      </c>
      <c r="S501" s="26">
        <f t="shared" si="165"/>
        <v>0</v>
      </c>
    </row>
    <row r="502" spans="1:19" ht="18" customHeight="1" x14ac:dyDescent="0.25">
      <c r="A502" s="21">
        <f t="shared" si="166"/>
        <v>348</v>
      </c>
      <c r="B502" s="22"/>
      <c r="C502" s="23"/>
      <c r="D502" s="24"/>
      <c r="E502" s="25"/>
      <c r="H502" s="26">
        <f t="shared" si="154"/>
        <v>0</v>
      </c>
      <c r="I502" s="26">
        <f t="shared" si="155"/>
        <v>0</v>
      </c>
      <c r="J502" s="26">
        <f t="shared" si="156"/>
        <v>0</v>
      </c>
      <c r="K502" s="26">
        <f t="shared" si="157"/>
        <v>0</v>
      </c>
      <c r="L502" s="26">
        <f t="shared" si="158"/>
        <v>0</v>
      </c>
      <c r="M502" s="26">
        <f t="shared" si="159"/>
        <v>0</v>
      </c>
      <c r="N502" s="26">
        <f t="shared" si="160"/>
        <v>0</v>
      </c>
      <c r="O502" s="26">
        <f t="shared" si="161"/>
        <v>0</v>
      </c>
      <c r="P502" s="26">
        <f t="shared" si="162"/>
        <v>0</v>
      </c>
      <c r="Q502" s="26">
        <f t="shared" si="163"/>
        <v>0</v>
      </c>
      <c r="R502" s="26">
        <f t="shared" si="164"/>
        <v>0</v>
      </c>
      <c r="S502" s="26">
        <f t="shared" si="165"/>
        <v>0</v>
      </c>
    </row>
    <row r="503" spans="1:19" ht="18" customHeight="1" x14ac:dyDescent="0.25">
      <c r="A503" s="21">
        <f t="shared" si="166"/>
        <v>349</v>
      </c>
      <c r="B503" s="22"/>
      <c r="C503" s="23"/>
      <c r="D503" s="24"/>
      <c r="E503" s="25"/>
      <c r="H503" s="26">
        <f t="shared" si="154"/>
        <v>0</v>
      </c>
      <c r="I503" s="26">
        <f t="shared" si="155"/>
        <v>0</v>
      </c>
      <c r="J503" s="26">
        <f t="shared" si="156"/>
        <v>0</v>
      </c>
      <c r="K503" s="26">
        <f t="shared" si="157"/>
        <v>0</v>
      </c>
      <c r="L503" s="26">
        <f t="shared" si="158"/>
        <v>0</v>
      </c>
      <c r="M503" s="26">
        <f t="shared" si="159"/>
        <v>0</v>
      </c>
      <c r="N503" s="26">
        <f t="shared" si="160"/>
        <v>0</v>
      </c>
      <c r="O503" s="26">
        <f t="shared" si="161"/>
        <v>0</v>
      </c>
      <c r="P503" s="26">
        <f t="shared" si="162"/>
        <v>0</v>
      </c>
      <c r="Q503" s="26">
        <f t="shared" si="163"/>
        <v>0</v>
      </c>
      <c r="R503" s="26">
        <f t="shared" si="164"/>
        <v>0</v>
      </c>
      <c r="S503" s="26">
        <f t="shared" si="165"/>
        <v>0</v>
      </c>
    </row>
    <row r="504" spans="1:19" ht="18" customHeight="1" x14ac:dyDescent="0.25">
      <c r="A504" s="21">
        <f t="shared" si="166"/>
        <v>350</v>
      </c>
      <c r="B504" s="22"/>
      <c r="C504" s="23"/>
      <c r="D504" s="24"/>
      <c r="E504" s="25"/>
      <c r="H504" s="26">
        <f t="shared" si="154"/>
        <v>0</v>
      </c>
      <c r="I504" s="26">
        <f t="shared" si="155"/>
        <v>0</v>
      </c>
      <c r="J504" s="26">
        <f t="shared" si="156"/>
        <v>0</v>
      </c>
      <c r="K504" s="26">
        <f t="shared" si="157"/>
        <v>0</v>
      </c>
      <c r="L504" s="26">
        <f t="shared" si="158"/>
        <v>0</v>
      </c>
      <c r="M504" s="26">
        <f t="shared" si="159"/>
        <v>0</v>
      </c>
      <c r="N504" s="26">
        <f t="shared" si="160"/>
        <v>0</v>
      </c>
      <c r="O504" s="26">
        <f t="shared" si="161"/>
        <v>0</v>
      </c>
      <c r="P504" s="26">
        <f t="shared" si="162"/>
        <v>0</v>
      </c>
      <c r="Q504" s="26">
        <f t="shared" si="163"/>
        <v>0</v>
      </c>
      <c r="R504" s="26">
        <f t="shared" si="164"/>
        <v>0</v>
      </c>
      <c r="S504" s="26">
        <f t="shared" si="165"/>
        <v>0</v>
      </c>
    </row>
    <row r="505" spans="1:19" ht="18" customHeight="1" x14ac:dyDescent="0.25">
      <c r="A505" s="21">
        <f t="shared" si="166"/>
        <v>351</v>
      </c>
      <c r="B505" s="22"/>
      <c r="C505" s="23"/>
      <c r="D505" s="24"/>
      <c r="E505" s="25"/>
      <c r="H505" s="26">
        <f t="shared" si="154"/>
        <v>0</v>
      </c>
      <c r="I505" s="26">
        <f t="shared" si="155"/>
        <v>0</v>
      </c>
      <c r="J505" s="26">
        <f t="shared" si="156"/>
        <v>0</v>
      </c>
      <c r="K505" s="26">
        <f t="shared" si="157"/>
        <v>0</v>
      </c>
      <c r="L505" s="26">
        <f t="shared" si="158"/>
        <v>0</v>
      </c>
      <c r="M505" s="26">
        <f t="shared" si="159"/>
        <v>0</v>
      </c>
      <c r="N505" s="26">
        <f t="shared" si="160"/>
        <v>0</v>
      </c>
      <c r="O505" s="26">
        <f t="shared" si="161"/>
        <v>0</v>
      </c>
      <c r="P505" s="26">
        <f t="shared" si="162"/>
        <v>0</v>
      </c>
      <c r="Q505" s="26">
        <f t="shared" si="163"/>
        <v>0</v>
      </c>
      <c r="R505" s="26">
        <f t="shared" si="164"/>
        <v>0</v>
      </c>
      <c r="S505" s="26">
        <f t="shared" si="165"/>
        <v>0</v>
      </c>
    </row>
    <row r="506" spans="1:19" ht="18" customHeight="1" x14ac:dyDescent="0.25">
      <c r="A506" s="21">
        <f t="shared" si="166"/>
        <v>352</v>
      </c>
      <c r="B506" s="22"/>
      <c r="C506" s="23"/>
      <c r="D506" s="24"/>
      <c r="E506" s="25"/>
      <c r="H506" s="26">
        <f t="shared" si="154"/>
        <v>0</v>
      </c>
      <c r="I506" s="26">
        <f t="shared" si="155"/>
        <v>0</v>
      </c>
      <c r="J506" s="26">
        <f t="shared" si="156"/>
        <v>0</v>
      </c>
      <c r="K506" s="26">
        <f t="shared" si="157"/>
        <v>0</v>
      </c>
      <c r="L506" s="26">
        <f t="shared" si="158"/>
        <v>0</v>
      </c>
      <c r="M506" s="26">
        <f t="shared" si="159"/>
        <v>0</v>
      </c>
      <c r="N506" s="26">
        <f t="shared" si="160"/>
        <v>0</v>
      </c>
      <c r="O506" s="26">
        <f t="shared" si="161"/>
        <v>0</v>
      </c>
      <c r="P506" s="26">
        <f t="shared" si="162"/>
        <v>0</v>
      </c>
      <c r="Q506" s="26">
        <f t="shared" si="163"/>
        <v>0</v>
      </c>
      <c r="R506" s="26">
        <f t="shared" si="164"/>
        <v>0</v>
      </c>
      <c r="S506" s="26">
        <f t="shared" si="165"/>
        <v>0</v>
      </c>
    </row>
    <row r="507" spans="1:19" ht="18" customHeight="1" x14ac:dyDescent="0.25">
      <c r="A507" s="21">
        <f t="shared" si="166"/>
        <v>353</v>
      </c>
      <c r="B507" s="22"/>
      <c r="C507" s="23"/>
      <c r="D507" s="24"/>
      <c r="E507" s="25"/>
      <c r="H507" s="26">
        <f t="shared" si="154"/>
        <v>0</v>
      </c>
      <c r="I507" s="26">
        <f t="shared" si="155"/>
        <v>0</v>
      </c>
      <c r="J507" s="26">
        <f t="shared" si="156"/>
        <v>0</v>
      </c>
      <c r="K507" s="26">
        <f t="shared" si="157"/>
        <v>0</v>
      </c>
      <c r="L507" s="26">
        <f t="shared" si="158"/>
        <v>0</v>
      </c>
      <c r="M507" s="26">
        <f t="shared" si="159"/>
        <v>0</v>
      </c>
      <c r="N507" s="26">
        <f t="shared" si="160"/>
        <v>0</v>
      </c>
      <c r="O507" s="26">
        <f t="shared" si="161"/>
        <v>0</v>
      </c>
      <c r="P507" s="26">
        <f t="shared" si="162"/>
        <v>0</v>
      </c>
      <c r="Q507" s="26">
        <f t="shared" si="163"/>
        <v>0</v>
      </c>
      <c r="R507" s="26">
        <f t="shared" si="164"/>
        <v>0</v>
      </c>
      <c r="S507" s="26">
        <f t="shared" si="165"/>
        <v>0</v>
      </c>
    </row>
    <row r="508" spans="1:19" ht="18" customHeight="1" x14ac:dyDescent="0.25">
      <c r="A508" s="21">
        <f t="shared" si="166"/>
        <v>354</v>
      </c>
      <c r="B508" s="22"/>
      <c r="C508" s="23"/>
      <c r="D508" s="24"/>
      <c r="E508" s="25"/>
      <c r="H508" s="26">
        <f t="shared" si="154"/>
        <v>0</v>
      </c>
      <c r="I508" s="26">
        <f t="shared" si="155"/>
        <v>0</v>
      </c>
      <c r="J508" s="26">
        <f t="shared" si="156"/>
        <v>0</v>
      </c>
      <c r="K508" s="26">
        <f t="shared" si="157"/>
        <v>0</v>
      </c>
      <c r="L508" s="26">
        <f t="shared" si="158"/>
        <v>0</v>
      </c>
      <c r="M508" s="26">
        <f t="shared" si="159"/>
        <v>0</v>
      </c>
      <c r="N508" s="26">
        <f t="shared" si="160"/>
        <v>0</v>
      </c>
      <c r="O508" s="26">
        <f t="shared" si="161"/>
        <v>0</v>
      </c>
      <c r="P508" s="26">
        <f t="shared" si="162"/>
        <v>0</v>
      </c>
      <c r="Q508" s="26">
        <f t="shared" si="163"/>
        <v>0</v>
      </c>
      <c r="R508" s="26">
        <f t="shared" si="164"/>
        <v>0</v>
      </c>
      <c r="S508" s="26">
        <f t="shared" si="165"/>
        <v>0</v>
      </c>
    </row>
    <row r="509" spans="1:19" ht="18" customHeight="1" x14ac:dyDescent="0.25">
      <c r="A509" s="21">
        <f t="shared" si="166"/>
        <v>355</v>
      </c>
      <c r="B509" s="22"/>
      <c r="C509" s="23"/>
      <c r="D509" s="24"/>
      <c r="E509" s="25"/>
      <c r="H509" s="26">
        <f t="shared" si="154"/>
        <v>0</v>
      </c>
      <c r="I509" s="26">
        <f t="shared" si="155"/>
        <v>0</v>
      </c>
      <c r="J509" s="26">
        <f t="shared" si="156"/>
        <v>0</v>
      </c>
      <c r="K509" s="26">
        <f t="shared" si="157"/>
        <v>0</v>
      </c>
      <c r="L509" s="26">
        <f t="shared" si="158"/>
        <v>0</v>
      </c>
      <c r="M509" s="26">
        <f t="shared" si="159"/>
        <v>0</v>
      </c>
      <c r="N509" s="26">
        <f t="shared" si="160"/>
        <v>0</v>
      </c>
      <c r="O509" s="26">
        <f t="shared" si="161"/>
        <v>0</v>
      </c>
      <c r="P509" s="26">
        <f t="shared" si="162"/>
        <v>0</v>
      </c>
      <c r="Q509" s="26">
        <f t="shared" si="163"/>
        <v>0</v>
      </c>
      <c r="R509" s="26">
        <f t="shared" si="164"/>
        <v>0</v>
      </c>
      <c r="S509" s="26">
        <f t="shared" si="165"/>
        <v>0</v>
      </c>
    </row>
    <row r="510" spans="1:19" ht="18" customHeight="1" x14ac:dyDescent="0.25">
      <c r="A510" s="21">
        <f t="shared" si="166"/>
        <v>356</v>
      </c>
      <c r="B510" s="22"/>
      <c r="C510" s="23"/>
      <c r="D510" s="24"/>
      <c r="E510" s="25"/>
      <c r="H510" s="26">
        <f t="shared" si="154"/>
        <v>0</v>
      </c>
      <c r="I510" s="26">
        <f t="shared" si="155"/>
        <v>0</v>
      </c>
      <c r="J510" s="26">
        <f t="shared" si="156"/>
        <v>0</v>
      </c>
      <c r="K510" s="26">
        <f t="shared" si="157"/>
        <v>0</v>
      </c>
      <c r="L510" s="26">
        <f t="shared" si="158"/>
        <v>0</v>
      </c>
      <c r="M510" s="26">
        <f t="shared" si="159"/>
        <v>0</v>
      </c>
      <c r="N510" s="26">
        <f t="shared" si="160"/>
        <v>0</v>
      </c>
      <c r="O510" s="26">
        <f t="shared" si="161"/>
        <v>0</v>
      </c>
      <c r="P510" s="26">
        <f t="shared" si="162"/>
        <v>0</v>
      </c>
      <c r="Q510" s="26">
        <f t="shared" si="163"/>
        <v>0</v>
      </c>
      <c r="R510" s="26">
        <f t="shared" si="164"/>
        <v>0</v>
      </c>
      <c r="S510" s="26">
        <f t="shared" si="165"/>
        <v>0</v>
      </c>
    </row>
    <row r="511" spans="1:19" ht="18" customHeight="1" x14ac:dyDescent="0.25">
      <c r="A511" s="21">
        <f t="shared" si="166"/>
        <v>357</v>
      </c>
      <c r="B511" s="22"/>
      <c r="C511" s="23"/>
      <c r="D511" s="24"/>
      <c r="E511" s="25"/>
      <c r="H511" s="26">
        <f t="shared" si="154"/>
        <v>0</v>
      </c>
      <c r="I511" s="26">
        <f t="shared" si="155"/>
        <v>0</v>
      </c>
      <c r="J511" s="26">
        <f t="shared" si="156"/>
        <v>0</v>
      </c>
      <c r="K511" s="26">
        <f t="shared" si="157"/>
        <v>0</v>
      </c>
      <c r="L511" s="26">
        <f t="shared" si="158"/>
        <v>0</v>
      </c>
      <c r="M511" s="26">
        <f t="shared" si="159"/>
        <v>0</v>
      </c>
      <c r="N511" s="26">
        <f t="shared" si="160"/>
        <v>0</v>
      </c>
      <c r="O511" s="26">
        <f t="shared" si="161"/>
        <v>0</v>
      </c>
      <c r="P511" s="26">
        <f t="shared" si="162"/>
        <v>0</v>
      </c>
      <c r="Q511" s="26">
        <f t="shared" si="163"/>
        <v>0</v>
      </c>
      <c r="R511" s="26">
        <f t="shared" si="164"/>
        <v>0</v>
      </c>
      <c r="S511" s="26">
        <f t="shared" si="165"/>
        <v>0</v>
      </c>
    </row>
    <row r="512" spans="1:19" ht="18" customHeight="1" x14ac:dyDescent="0.25">
      <c r="A512" s="21">
        <f t="shared" si="166"/>
        <v>358</v>
      </c>
      <c r="B512" s="22"/>
      <c r="C512" s="23"/>
      <c r="D512" s="24"/>
      <c r="E512" s="25"/>
      <c r="H512" s="26">
        <f t="shared" si="154"/>
        <v>0</v>
      </c>
      <c r="I512" s="26">
        <f t="shared" si="155"/>
        <v>0</v>
      </c>
      <c r="J512" s="26">
        <f t="shared" si="156"/>
        <v>0</v>
      </c>
      <c r="K512" s="26">
        <f t="shared" si="157"/>
        <v>0</v>
      </c>
      <c r="L512" s="26">
        <f t="shared" si="158"/>
        <v>0</v>
      </c>
      <c r="M512" s="26">
        <f t="shared" si="159"/>
        <v>0</v>
      </c>
      <c r="N512" s="26">
        <f t="shared" si="160"/>
        <v>0</v>
      </c>
      <c r="O512" s="26">
        <f t="shared" si="161"/>
        <v>0</v>
      </c>
      <c r="P512" s="26">
        <f t="shared" si="162"/>
        <v>0</v>
      </c>
      <c r="Q512" s="26">
        <f t="shared" si="163"/>
        <v>0</v>
      </c>
      <c r="R512" s="26">
        <f t="shared" si="164"/>
        <v>0</v>
      </c>
      <c r="S512" s="26">
        <f t="shared" si="165"/>
        <v>0</v>
      </c>
    </row>
    <row r="513" spans="1:19" ht="18" customHeight="1" x14ac:dyDescent="0.25">
      <c r="A513" s="21">
        <f t="shared" si="166"/>
        <v>359</v>
      </c>
      <c r="B513" s="22"/>
      <c r="C513" s="23"/>
      <c r="D513" s="24"/>
      <c r="E513" s="25"/>
      <c r="H513" s="26">
        <f t="shared" si="154"/>
        <v>0</v>
      </c>
      <c r="I513" s="26">
        <f t="shared" si="155"/>
        <v>0</v>
      </c>
      <c r="J513" s="26">
        <f t="shared" si="156"/>
        <v>0</v>
      </c>
      <c r="K513" s="26">
        <f t="shared" si="157"/>
        <v>0</v>
      </c>
      <c r="L513" s="26">
        <f t="shared" si="158"/>
        <v>0</v>
      </c>
      <c r="M513" s="26">
        <f t="shared" si="159"/>
        <v>0</v>
      </c>
      <c r="N513" s="26">
        <f t="shared" si="160"/>
        <v>0</v>
      </c>
      <c r="O513" s="26">
        <f t="shared" si="161"/>
        <v>0</v>
      </c>
      <c r="P513" s="26">
        <f t="shared" si="162"/>
        <v>0</v>
      </c>
      <c r="Q513" s="26">
        <f t="shared" si="163"/>
        <v>0</v>
      </c>
      <c r="R513" s="26">
        <f t="shared" si="164"/>
        <v>0</v>
      </c>
      <c r="S513" s="26">
        <f t="shared" si="165"/>
        <v>0</v>
      </c>
    </row>
    <row r="514" spans="1:19" ht="18" customHeight="1" x14ac:dyDescent="0.25">
      <c r="A514" s="21">
        <f t="shared" si="166"/>
        <v>360</v>
      </c>
      <c r="B514" s="22"/>
      <c r="C514" s="23"/>
      <c r="D514" s="24"/>
      <c r="E514" s="25"/>
      <c r="H514" s="26">
        <f t="shared" si="154"/>
        <v>0</v>
      </c>
      <c r="I514" s="26">
        <f t="shared" si="155"/>
        <v>0</v>
      </c>
      <c r="J514" s="26">
        <f t="shared" si="156"/>
        <v>0</v>
      </c>
      <c r="K514" s="26">
        <f t="shared" si="157"/>
        <v>0</v>
      </c>
      <c r="L514" s="26">
        <f t="shared" si="158"/>
        <v>0</v>
      </c>
      <c r="M514" s="26">
        <f t="shared" si="159"/>
        <v>0</v>
      </c>
      <c r="N514" s="26">
        <f t="shared" si="160"/>
        <v>0</v>
      </c>
      <c r="O514" s="26">
        <f t="shared" si="161"/>
        <v>0</v>
      </c>
      <c r="P514" s="26">
        <f t="shared" si="162"/>
        <v>0</v>
      </c>
      <c r="Q514" s="26">
        <f t="shared" si="163"/>
        <v>0</v>
      </c>
      <c r="R514" s="26">
        <f t="shared" si="164"/>
        <v>0</v>
      </c>
      <c r="S514" s="26">
        <f t="shared" si="165"/>
        <v>0</v>
      </c>
    </row>
    <row r="515" spans="1:19" x14ac:dyDescent="0.25">
      <c r="D515" s="41" t="s">
        <v>29</v>
      </c>
      <c r="E515" s="25">
        <f>SUM(E484:E514)</f>
        <v>1650</v>
      </c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</row>
    <row r="516" spans="1:19" x14ac:dyDescent="0.25">
      <c r="D516" s="44"/>
      <c r="E516" s="45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</row>
    <row r="517" spans="1:19" x14ac:dyDescent="0.25">
      <c r="E517" s="2" t="s">
        <v>13</v>
      </c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</row>
    <row r="518" spans="1:19" x14ac:dyDescent="0.25">
      <c r="A518" s="11" t="s">
        <v>0</v>
      </c>
      <c r="B518" s="11"/>
      <c r="C518" s="11"/>
      <c r="D518" s="11"/>
      <c r="E518" s="11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</row>
    <row r="519" spans="1:19" x14ac:dyDescent="0.25">
      <c r="A519" s="12" t="s">
        <v>1</v>
      </c>
      <c r="B519" s="12"/>
      <c r="C519" s="12"/>
      <c r="D519" s="13" t="s">
        <v>31</v>
      </c>
      <c r="E519" s="40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</row>
    <row r="520" spans="1:19" x14ac:dyDescent="0.25">
      <c r="A520" s="12" t="s">
        <v>2</v>
      </c>
      <c r="B520" s="12"/>
      <c r="C520" s="12"/>
      <c r="D520" s="13" t="str">
        <f>+D477</f>
        <v>MIRA MIRIĆ</v>
      </c>
      <c r="E520" s="40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</row>
    <row r="521" spans="1:19" x14ac:dyDescent="0.25">
      <c r="A521" s="12" t="s">
        <v>3</v>
      </c>
      <c r="B521" s="12"/>
      <c r="C521" s="12"/>
      <c r="D521" s="13" t="str">
        <f t="shared" ref="D521:D523" si="167">+D478</f>
        <v>91184883380</v>
      </c>
      <c r="E521" s="40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</row>
    <row r="522" spans="1:19" x14ac:dyDescent="0.25">
      <c r="A522" s="12" t="s">
        <v>4</v>
      </c>
      <c r="B522" s="12"/>
      <c r="C522" s="12"/>
      <c r="D522" s="13" t="str">
        <f t="shared" si="167"/>
        <v xml:space="preserve">KARLOVAC </v>
      </c>
      <c r="E522" s="40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</row>
    <row r="523" spans="1:19" x14ac:dyDescent="0.25">
      <c r="A523" s="12" t="s">
        <v>5</v>
      </c>
      <c r="B523" s="12"/>
      <c r="C523" s="12"/>
      <c r="D523" s="13" t="str">
        <f t="shared" si="167"/>
        <v>ADRESA 1</v>
      </c>
      <c r="E523" s="40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</row>
    <row r="524" spans="1:19" x14ac:dyDescent="0.25"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</row>
    <row r="525" spans="1:19" s="1" customFormat="1" ht="30" customHeight="1" x14ac:dyDescent="0.25">
      <c r="A525" s="28" t="s">
        <v>6</v>
      </c>
      <c r="B525" s="28" t="s">
        <v>7</v>
      </c>
      <c r="C525" s="28"/>
      <c r="D525" s="29" t="s">
        <v>10</v>
      </c>
      <c r="E525" s="30" t="s">
        <v>12</v>
      </c>
      <c r="F525" s="20"/>
      <c r="G525" s="17" t="s">
        <v>14</v>
      </c>
      <c r="H525" s="18" t="s">
        <v>15</v>
      </c>
      <c r="I525" s="18" t="s">
        <v>16</v>
      </c>
      <c r="J525" s="18" t="s">
        <v>17</v>
      </c>
      <c r="K525" s="18" t="s">
        <v>18</v>
      </c>
      <c r="L525" s="18" t="s">
        <v>19</v>
      </c>
      <c r="M525" s="18" t="s">
        <v>20</v>
      </c>
      <c r="N525" s="18" t="s">
        <v>21</v>
      </c>
      <c r="O525" s="18" t="s">
        <v>22</v>
      </c>
      <c r="P525" s="18" t="s">
        <v>23</v>
      </c>
      <c r="Q525" s="18" t="s">
        <v>24</v>
      </c>
      <c r="R525" s="18" t="s">
        <v>25</v>
      </c>
      <c r="S525" s="18" t="s">
        <v>26</v>
      </c>
    </row>
    <row r="526" spans="1:19" s="1" customFormat="1" x14ac:dyDescent="0.2">
      <c r="A526" s="28"/>
      <c r="B526" s="29" t="s">
        <v>8</v>
      </c>
      <c r="C526" s="31" t="s">
        <v>9</v>
      </c>
      <c r="D526" s="29" t="s">
        <v>11</v>
      </c>
      <c r="E526" s="30"/>
      <c r="F526" s="20"/>
      <c r="G526" s="17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</row>
    <row r="527" spans="1:19" s="1" customFormat="1" x14ac:dyDescent="0.2">
      <c r="A527" s="42"/>
      <c r="B527" s="29"/>
      <c r="C527" s="31"/>
      <c r="D527" s="29"/>
      <c r="E527" s="43">
        <f>+E515</f>
        <v>1650</v>
      </c>
      <c r="F527" s="20"/>
      <c r="G527" s="17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</row>
    <row r="528" spans="1:19" ht="18" customHeight="1" x14ac:dyDescent="0.25">
      <c r="A528" s="21">
        <f>+A513+1</f>
        <v>360</v>
      </c>
      <c r="B528" s="22"/>
      <c r="C528" s="23"/>
      <c r="D528" s="24"/>
      <c r="E528" s="25"/>
      <c r="H528" s="26">
        <f t="shared" ref="H528:H557" si="168">IF(+G528=1,+E528,0)</f>
        <v>0</v>
      </c>
      <c r="I528" s="26">
        <f t="shared" ref="I528:I559" si="169">IF(+G528=2,+E528,0)</f>
        <v>0</v>
      </c>
      <c r="J528" s="26">
        <f t="shared" ref="J528:J559" si="170">IF(+G528=3,+E528,0)</f>
        <v>0</v>
      </c>
      <c r="K528" s="26">
        <f t="shared" ref="K528:K559" si="171">IF(+G528=4,+E528,0)</f>
        <v>0</v>
      </c>
      <c r="L528" s="26">
        <f t="shared" ref="L528:L559" si="172">IF(+G528=5,+E528,0)</f>
        <v>0</v>
      </c>
      <c r="M528" s="26">
        <f t="shared" ref="M528:M559" si="173">IF(+G528=6,+E528,0)</f>
        <v>0</v>
      </c>
      <c r="N528" s="26">
        <f t="shared" ref="N528:N559" si="174">IF(+G528=7,+E528,0)</f>
        <v>0</v>
      </c>
      <c r="O528" s="26">
        <f t="shared" ref="O528:O559" si="175">IF(+G528=8,+E528,0)</f>
        <v>0</v>
      </c>
      <c r="P528" s="26">
        <f t="shared" ref="P528:P559" si="176">IF(+G528=9,+E528,0)</f>
        <v>0</v>
      </c>
      <c r="Q528" s="26">
        <f t="shared" ref="Q528:Q559" si="177">IF(+G528=10,+E528,0)</f>
        <v>0</v>
      </c>
      <c r="R528" s="26">
        <f t="shared" ref="R528:R559" si="178">IF(+G528=11,+E528,0)</f>
        <v>0</v>
      </c>
      <c r="S528" s="26">
        <f t="shared" ref="S528:S559" si="179">IF(+G528=12,+E528,0)</f>
        <v>0</v>
      </c>
    </row>
    <row r="529" spans="1:19" ht="18" customHeight="1" x14ac:dyDescent="0.25">
      <c r="A529" s="21">
        <f>+A528+1</f>
        <v>361</v>
      </c>
      <c r="B529" s="22"/>
      <c r="C529" s="23"/>
      <c r="D529" s="24"/>
      <c r="E529" s="25"/>
      <c r="H529" s="26">
        <f t="shared" si="168"/>
        <v>0</v>
      </c>
      <c r="I529" s="26">
        <f t="shared" si="169"/>
        <v>0</v>
      </c>
      <c r="J529" s="26">
        <f t="shared" si="170"/>
        <v>0</v>
      </c>
      <c r="K529" s="26">
        <f t="shared" si="171"/>
        <v>0</v>
      </c>
      <c r="L529" s="26">
        <f t="shared" si="172"/>
        <v>0</v>
      </c>
      <c r="M529" s="26">
        <f t="shared" si="173"/>
        <v>0</v>
      </c>
      <c r="N529" s="26">
        <f t="shared" si="174"/>
        <v>0</v>
      </c>
      <c r="O529" s="26">
        <f t="shared" si="175"/>
        <v>0</v>
      </c>
      <c r="P529" s="26">
        <f t="shared" si="176"/>
        <v>0</v>
      </c>
      <c r="Q529" s="26">
        <f t="shared" si="177"/>
        <v>0</v>
      </c>
      <c r="R529" s="26">
        <f t="shared" si="178"/>
        <v>0</v>
      </c>
      <c r="S529" s="26">
        <f t="shared" si="179"/>
        <v>0</v>
      </c>
    </row>
    <row r="530" spans="1:19" ht="18" customHeight="1" x14ac:dyDescent="0.25">
      <c r="A530" s="21">
        <f t="shared" ref="A530:A557" si="180">+A529+1</f>
        <v>362</v>
      </c>
      <c r="B530" s="22"/>
      <c r="C530" s="23"/>
      <c r="D530" s="24"/>
      <c r="E530" s="25"/>
      <c r="H530" s="26">
        <f t="shared" si="168"/>
        <v>0</v>
      </c>
      <c r="I530" s="26">
        <f t="shared" si="169"/>
        <v>0</v>
      </c>
      <c r="J530" s="26">
        <f t="shared" si="170"/>
        <v>0</v>
      </c>
      <c r="K530" s="26">
        <f t="shared" si="171"/>
        <v>0</v>
      </c>
      <c r="L530" s="26">
        <f t="shared" si="172"/>
        <v>0</v>
      </c>
      <c r="M530" s="26">
        <f t="shared" si="173"/>
        <v>0</v>
      </c>
      <c r="N530" s="26">
        <f t="shared" si="174"/>
        <v>0</v>
      </c>
      <c r="O530" s="26">
        <f t="shared" si="175"/>
        <v>0</v>
      </c>
      <c r="P530" s="26">
        <f t="shared" si="176"/>
        <v>0</v>
      </c>
      <c r="Q530" s="26">
        <f t="shared" si="177"/>
        <v>0</v>
      </c>
      <c r="R530" s="26">
        <f t="shared" si="178"/>
        <v>0</v>
      </c>
      <c r="S530" s="26">
        <f t="shared" si="179"/>
        <v>0</v>
      </c>
    </row>
    <row r="531" spans="1:19" ht="18" customHeight="1" x14ac:dyDescent="0.25">
      <c r="A531" s="21">
        <f t="shared" si="180"/>
        <v>363</v>
      </c>
      <c r="B531" s="22"/>
      <c r="C531" s="23"/>
      <c r="D531" s="24"/>
      <c r="E531" s="25"/>
      <c r="H531" s="26">
        <f t="shared" si="168"/>
        <v>0</v>
      </c>
      <c r="I531" s="26">
        <f t="shared" si="169"/>
        <v>0</v>
      </c>
      <c r="J531" s="26">
        <f t="shared" si="170"/>
        <v>0</v>
      </c>
      <c r="K531" s="26">
        <f t="shared" si="171"/>
        <v>0</v>
      </c>
      <c r="L531" s="26">
        <f t="shared" si="172"/>
        <v>0</v>
      </c>
      <c r="M531" s="26">
        <f t="shared" si="173"/>
        <v>0</v>
      </c>
      <c r="N531" s="26">
        <f t="shared" si="174"/>
        <v>0</v>
      </c>
      <c r="O531" s="26">
        <f t="shared" si="175"/>
        <v>0</v>
      </c>
      <c r="P531" s="26">
        <f t="shared" si="176"/>
        <v>0</v>
      </c>
      <c r="Q531" s="26">
        <f t="shared" si="177"/>
        <v>0</v>
      </c>
      <c r="R531" s="26">
        <f t="shared" si="178"/>
        <v>0</v>
      </c>
      <c r="S531" s="26">
        <f t="shared" si="179"/>
        <v>0</v>
      </c>
    </row>
    <row r="532" spans="1:19" ht="18" customHeight="1" x14ac:dyDescent="0.25">
      <c r="A532" s="21">
        <f t="shared" si="180"/>
        <v>364</v>
      </c>
      <c r="B532" s="22"/>
      <c r="C532" s="23"/>
      <c r="D532" s="24"/>
      <c r="E532" s="25"/>
      <c r="H532" s="26">
        <f t="shared" si="168"/>
        <v>0</v>
      </c>
      <c r="I532" s="26">
        <f t="shared" si="169"/>
        <v>0</v>
      </c>
      <c r="J532" s="26">
        <f t="shared" si="170"/>
        <v>0</v>
      </c>
      <c r="K532" s="26">
        <f t="shared" si="171"/>
        <v>0</v>
      </c>
      <c r="L532" s="26">
        <f t="shared" si="172"/>
        <v>0</v>
      </c>
      <c r="M532" s="26">
        <f t="shared" si="173"/>
        <v>0</v>
      </c>
      <c r="N532" s="26">
        <f t="shared" si="174"/>
        <v>0</v>
      </c>
      <c r="O532" s="26">
        <f t="shared" si="175"/>
        <v>0</v>
      </c>
      <c r="P532" s="26">
        <f t="shared" si="176"/>
        <v>0</v>
      </c>
      <c r="Q532" s="26">
        <f t="shared" si="177"/>
        <v>0</v>
      </c>
      <c r="R532" s="26">
        <f t="shared" si="178"/>
        <v>0</v>
      </c>
      <c r="S532" s="26">
        <f t="shared" si="179"/>
        <v>0</v>
      </c>
    </row>
    <row r="533" spans="1:19" ht="18" customHeight="1" x14ac:dyDescent="0.25">
      <c r="A533" s="21">
        <f t="shared" si="180"/>
        <v>365</v>
      </c>
      <c r="B533" s="22"/>
      <c r="C533" s="23"/>
      <c r="D533" s="24"/>
      <c r="E533" s="25"/>
      <c r="H533" s="26">
        <f t="shared" si="168"/>
        <v>0</v>
      </c>
      <c r="I533" s="26">
        <f t="shared" si="169"/>
        <v>0</v>
      </c>
      <c r="J533" s="26">
        <f t="shared" si="170"/>
        <v>0</v>
      </c>
      <c r="K533" s="26">
        <f t="shared" si="171"/>
        <v>0</v>
      </c>
      <c r="L533" s="26">
        <f t="shared" si="172"/>
        <v>0</v>
      </c>
      <c r="M533" s="26">
        <f t="shared" si="173"/>
        <v>0</v>
      </c>
      <c r="N533" s="26">
        <f t="shared" si="174"/>
        <v>0</v>
      </c>
      <c r="O533" s="26">
        <f t="shared" si="175"/>
        <v>0</v>
      </c>
      <c r="P533" s="26">
        <f t="shared" si="176"/>
        <v>0</v>
      </c>
      <c r="Q533" s="26">
        <f t="shared" si="177"/>
        <v>0</v>
      </c>
      <c r="R533" s="26">
        <f t="shared" si="178"/>
        <v>0</v>
      </c>
      <c r="S533" s="26">
        <f t="shared" si="179"/>
        <v>0</v>
      </c>
    </row>
    <row r="534" spans="1:19" ht="18" customHeight="1" x14ac:dyDescent="0.25">
      <c r="A534" s="21">
        <f t="shared" si="180"/>
        <v>366</v>
      </c>
      <c r="B534" s="22"/>
      <c r="C534" s="23"/>
      <c r="D534" s="24"/>
      <c r="E534" s="25"/>
      <c r="H534" s="26">
        <f t="shared" si="168"/>
        <v>0</v>
      </c>
      <c r="I534" s="26">
        <f t="shared" si="169"/>
        <v>0</v>
      </c>
      <c r="J534" s="26">
        <f t="shared" si="170"/>
        <v>0</v>
      </c>
      <c r="K534" s="26">
        <f t="shared" si="171"/>
        <v>0</v>
      </c>
      <c r="L534" s="26">
        <f t="shared" si="172"/>
        <v>0</v>
      </c>
      <c r="M534" s="26">
        <f t="shared" si="173"/>
        <v>0</v>
      </c>
      <c r="N534" s="26">
        <f t="shared" si="174"/>
        <v>0</v>
      </c>
      <c r="O534" s="26">
        <f t="shared" si="175"/>
        <v>0</v>
      </c>
      <c r="P534" s="26">
        <f t="shared" si="176"/>
        <v>0</v>
      </c>
      <c r="Q534" s="26">
        <f t="shared" si="177"/>
        <v>0</v>
      </c>
      <c r="R534" s="26">
        <f t="shared" si="178"/>
        <v>0</v>
      </c>
      <c r="S534" s="26">
        <f t="shared" si="179"/>
        <v>0</v>
      </c>
    </row>
    <row r="535" spans="1:19" ht="18" customHeight="1" x14ac:dyDescent="0.25">
      <c r="A535" s="21">
        <f t="shared" si="180"/>
        <v>367</v>
      </c>
      <c r="B535" s="22"/>
      <c r="C535" s="23"/>
      <c r="D535" s="24"/>
      <c r="E535" s="25"/>
      <c r="H535" s="26">
        <f t="shared" si="168"/>
        <v>0</v>
      </c>
      <c r="I535" s="26">
        <f t="shared" si="169"/>
        <v>0</v>
      </c>
      <c r="J535" s="26">
        <f t="shared" si="170"/>
        <v>0</v>
      </c>
      <c r="K535" s="26">
        <f t="shared" si="171"/>
        <v>0</v>
      </c>
      <c r="L535" s="26">
        <f t="shared" si="172"/>
        <v>0</v>
      </c>
      <c r="M535" s="26">
        <f t="shared" si="173"/>
        <v>0</v>
      </c>
      <c r="N535" s="26">
        <f t="shared" si="174"/>
        <v>0</v>
      </c>
      <c r="O535" s="26">
        <f t="shared" si="175"/>
        <v>0</v>
      </c>
      <c r="P535" s="26">
        <f t="shared" si="176"/>
        <v>0</v>
      </c>
      <c r="Q535" s="26">
        <f t="shared" si="177"/>
        <v>0</v>
      </c>
      <c r="R535" s="26">
        <f t="shared" si="178"/>
        <v>0</v>
      </c>
      <c r="S535" s="26">
        <f t="shared" si="179"/>
        <v>0</v>
      </c>
    </row>
    <row r="536" spans="1:19" ht="18" customHeight="1" x14ac:dyDescent="0.25">
      <c r="A536" s="21">
        <f t="shared" si="180"/>
        <v>368</v>
      </c>
      <c r="B536" s="22"/>
      <c r="C536" s="23"/>
      <c r="D536" s="24"/>
      <c r="E536" s="25"/>
      <c r="H536" s="26">
        <f t="shared" si="168"/>
        <v>0</v>
      </c>
      <c r="I536" s="26">
        <f t="shared" si="169"/>
        <v>0</v>
      </c>
      <c r="J536" s="26">
        <f t="shared" si="170"/>
        <v>0</v>
      </c>
      <c r="K536" s="26">
        <f t="shared" si="171"/>
        <v>0</v>
      </c>
      <c r="L536" s="26">
        <f t="shared" si="172"/>
        <v>0</v>
      </c>
      <c r="M536" s="26">
        <f t="shared" si="173"/>
        <v>0</v>
      </c>
      <c r="N536" s="26">
        <f t="shared" si="174"/>
        <v>0</v>
      </c>
      <c r="O536" s="26">
        <f t="shared" si="175"/>
        <v>0</v>
      </c>
      <c r="P536" s="26">
        <f t="shared" si="176"/>
        <v>0</v>
      </c>
      <c r="Q536" s="26">
        <f t="shared" si="177"/>
        <v>0</v>
      </c>
      <c r="R536" s="26">
        <f t="shared" si="178"/>
        <v>0</v>
      </c>
      <c r="S536" s="26">
        <f t="shared" si="179"/>
        <v>0</v>
      </c>
    </row>
    <row r="537" spans="1:19" ht="18" customHeight="1" x14ac:dyDescent="0.25">
      <c r="A537" s="21">
        <f t="shared" si="180"/>
        <v>369</v>
      </c>
      <c r="B537" s="22"/>
      <c r="C537" s="23"/>
      <c r="D537" s="24"/>
      <c r="E537" s="25"/>
      <c r="H537" s="26">
        <f t="shared" si="168"/>
        <v>0</v>
      </c>
      <c r="I537" s="26">
        <f t="shared" si="169"/>
        <v>0</v>
      </c>
      <c r="J537" s="26">
        <f t="shared" si="170"/>
        <v>0</v>
      </c>
      <c r="K537" s="26">
        <f t="shared" si="171"/>
        <v>0</v>
      </c>
      <c r="L537" s="26">
        <f t="shared" si="172"/>
        <v>0</v>
      </c>
      <c r="M537" s="26">
        <f t="shared" si="173"/>
        <v>0</v>
      </c>
      <c r="N537" s="26">
        <f t="shared" si="174"/>
        <v>0</v>
      </c>
      <c r="O537" s="26">
        <f t="shared" si="175"/>
        <v>0</v>
      </c>
      <c r="P537" s="26">
        <f t="shared" si="176"/>
        <v>0</v>
      </c>
      <c r="Q537" s="26">
        <f t="shared" si="177"/>
        <v>0</v>
      </c>
      <c r="R537" s="26">
        <f t="shared" si="178"/>
        <v>0</v>
      </c>
      <c r="S537" s="26">
        <f t="shared" si="179"/>
        <v>0</v>
      </c>
    </row>
    <row r="538" spans="1:19" ht="18" customHeight="1" x14ac:dyDescent="0.25">
      <c r="A538" s="21">
        <f t="shared" si="180"/>
        <v>370</v>
      </c>
      <c r="B538" s="22"/>
      <c r="C538" s="23"/>
      <c r="D538" s="24"/>
      <c r="E538" s="25"/>
      <c r="H538" s="26">
        <f t="shared" si="168"/>
        <v>0</v>
      </c>
      <c r="I538" s="26">
        <f t="shared" si="169"/>
        <v>0</v>
      </c>
      <c r="J538" s="26">
        <f t="shared" si="170"/>
        <v>0</v>
      </c>
      <c r="K538" s="26">
        <f t="shared" si="171"/>
        <v>0</v>
      </c>
      <c r="L538" s="26">
        <f t="shared" si="172"/>
        <v>0</v>
      </c>
      <c r="M538" s="26">
        <f t="shared" si="173"/>
        <v>0</v>
      </c>
      <c r="N538" s="26">
        <f t="shared" si="174"/>
        <v>0</v>
      </c>
      <c r="O538" s="26">
        <f t="shared" si="175"/>
        <v>0</v>
      </c>
      <c r="P538" s="26">
        <f t="shared" si="176"/>
        <v>0</v>
      </c>
      <c r="Q538" s="26">
        <f t="shared" si="177"/>
        <v>0</v>
      </c>
      <c r="R538" s="26">
        <f t="shared" si="178"/>
        <v>0</v>
      </c>
      <c r="S538" s="26">
        <f t="shared" si="179"/>
        <v>0</v>
      </c>
    </row>
    <row r="539" spans="1:19" ht="18" customHeight="1" x14ac:dyDescent="0.25">
      <c r="A539" s="21">
        <f t="shared" si="180"/>
        <v>371</v>
      </c>
      <c r="B539" s="22"/>
      <c r="C539" s="23"/>
      <c r="D539" s="24"/>
      <c r="E539" s="25"/>
      <c r="H539" s="26">
        <f t="shared" si="168"/>
        <v>0</v>
      </c>
      <c r="I539" s="26">
        <f t="shared" si="169"/>
        <v>0</v>
      </c>
      <c r="J539" s="26">
        <f t="shared" si="170"/>
        <v>0</v>
      </c>
      <c r="K539" s="26">
        <f t="shared" si="171"/>
        <v>0</v>
      </c>
      <c r="L539" s="26">
        <f t="shared" si="172"/>
        <v>0</v>
      </c>
      <c r="M539" s="26">
        <f t="shared" si="173"/>
        <v>0</v>
      </c>
      <c r="N539" s="26">
        <f t="shared" si="174"/>
        <v>0</v>
      </c>
      <c r="O539" s="26">
        <f t="shared" si="175"/>
        <v>0</v>
      </c>
      <c r="P539" s="26">
        <f t="shared" si="176"/>
        <v>0</v>
      </c>
      <c r="Q539" s="26">
        <f t="shared" si="177"/>
        <v>0</v>
      </c>
      <c r="R539" s="26">
        <f t="shared" si="178"/>
        <v>0</v>
      </c>
      <c r="S539" s="26">
        <f t="shared" si="179"/>
        <v>0</v>
      </c>
    </row>
    <row r="540" spans="1:19" ht="18" customHeight="1" x14ac:dyDescent="0.25">
      <c r="A540" s="21">
        <f t="shared" si="180"/>
        <v>372</v>
      </c>
      <c r="B540" s="22"/>
      <c r="C540" s="23"/>
      <c r="D540" s="24"/>
      <c r="E540" s="25"/>
      <c r="H540" s="26">
        <f t="shared" si="168"/>
        <v>0</v>
      </c>
      <c r="I540" s="26">
        <f t="shared" si="169"/>
        <v>0</v>
      </c>
      <c r="J540" s="26">
        <f t="shared" si="170"/>
        <v>0</v>
      </c>
      <c r="K540" s="26">
        <f t="shared" si="171"/>
        <v>0</v>
      </c>
      <c r="L540" s="26">
        <f t="shared" si="172"/>
        <v>0</v>
      </c>
      <c r="M540" s="26">
        <f t="shared" si="173"/>
        <v>0</v>
      </c>
      <c r="N540" s="26">
        <f t="shared" si="174"/>
        <v>0</v>
      </c>
      <c r="O540" s="26">
        <f t="shared" si="175"/>
        <v>0</v>
      </c>
      <c r="P540" s="26">
        <f t="shared" si="176"/>
        <v>0</v>
      </c>
      <c r="Q540" s="26">
        <f t="shared" si="177"/>
        <v>0</v>
      </c>
      <c r="R540" s="26">
        <f t="shared" si="178"/>
        <v>0</v>
      </c>
      <c r="S540" s="26">
        <f t="shared" si="179"/>
        <v>0</v>
      </c>
    </row>
    <row r="541" spans="1:19" ht="18" customHeight="1" x14ac:dyDescent="0.25">
      <c r="A541" s="21">
        <f t="shared" si="180"/>
        <v>373</v>
      </c>
      <c r="B541" s="22"/>
      <c r="C541" s="23"/>
      <c r="D541" s="24"/>
      <c r="E541" s="25"/>
      <c r="H541" s="26">
        <f t="shared" si="168"/>
        <v>0</v>
      </c>
      <c r="I541" s="26">
        <f t="shared" si="169"/>
        <v>0</v>
      </c>
      <c r="J541" s="26">
        <f t="shared" si="170"/>
        <v>0</v>
      </c>
      <c r="K541" s="26">
        <f t="shared" si="171"/>
        <v>0</v>
      </c>
      <c r="L541" s="26">
        <f t="shared" si="172"/>
        <v>0</v>
      </c>
      <c r="M541" s="26">
        <f t="shared" si="173"/>
        <v>0</v>
      </c>
      <c r="N541" s="26">
        <f t="shared" si="174"/>
        <v>0</v>
      </c>
      <c r="O541" s="26">
        <f t="shared" si="175"/>
        <v>0</v>
      </c>
      <c r="P541" s="26">
        <f t="shared" si="176"/>
        <v>0</v>
      </c>
      <c r="Q541" s="26">
        <f t="shared" si="177"/>
        <v>0</v>
      </c>
      <c r="R541" s="26">
        <f t="shared" si="178"/>
        <v>0</v>
      </c>
      <c r="S541" s="26">
        <f t="shared" si="179"/>
        <v>0</v>
      </c>
    </row>
    <row r="542" spans="1:19" ht="18" customHeight="1" x14ac:dyDescent="0.25">
      <c r="A542" s="21">
        <f t="shared" si="180"/>
        <v>374</v>
      </c>
      <c r="B542" s="22"/>
      <c r="C542" s="23"/>
      <c r="D542" s="24"/>
      <c r="E542" s="25"/>
      <c r="H542" s="26">
        <f t="shared" si="168"/>
        <v>0</v>
      </c>
      <c r="I542" s="26">
        <f t="shared" si="169"/>
        <v>0</v>
      </c>
      <c r="J542" s="26">
        <f t="shared" si="170"/>
        <v>0</v>
      </c>
      <c r="K542" s="26">
        <f t="shared" si="171"/>
        <v>0</v>
      </c>
      <c r="L542" s="26">
        <f t="shared" si="172"/>
        <v>0</v>
      </c>
      <c r="M542" s="26">
        <f t="shared" si="173"/>
        <v>0</v>
      </c>
      <c r="N542" s="26">
        <f t="shared" si="174"/>
        <v>0</v>
      </c>
      <c r="O542" s="26">
        <f t="shared" si="175"/>
        <v>0</v>
      </c>
      <c r="P542" s="26">
        <f t="shared" si="176"/>
        <v>0</v>
      </c>
      <c r="Q542" s="26">
        <f t="shared" si="177"/>
        <v>0</v>
      </c>
      <c r="R542" s="26">
        <f t="shared" si="178"/>
        <v>0</v>
      </c>
      <c r="S542" s="26">
        <f t="shared" si="179"/>
        <v>0</v>
      </c>
    </row>
    <row r="543" spans="1:19" ht="18" customHeight="1" x14ac:dyDescent="0.25">
      <c r="A543" s="21">
        <f t="shared" si="180"/>
        <v>375</v>
      </c>
      <c r="B543" s="22"/>
      <c r="C543" s="23"/>
      <c r="D543" s="24"/>
      <c r="E543" s="25"/>
      <c r="H543" s="26">
        <f t="shared" si="168"/>
        <v>0</v>
      </c>
      <c r="I543" s="26">
        <f t="shared" si="169"/>
        <v>0</v>
      </c>
      <c r="J543" s="26">
        <f t="shared" si="170"/>
        <v>0</v>
      </c>
      <c r="K543" s="26">
        <f t="shared" si="171"/>
        <v>0</v>
      </c>
      <c r="L543" s="26">
        <f t="shared" si="172"/>
        <v>0</v>
      </c>
      <c r="M543" s="26">
        <f t="shared" si="173"/>
        <v>0</v>
      </c>
      <c r="N543" s="26">
        <f t="shared" si="174"/>
        <v>0</v>
      </c>
      <c r="O543" s="26">
        <f t="shared" si="175"/>
        <v>0</v>
      </c>
      <c r="P543" s="26">
        <f t="shared" si="176"/>
        <v>0</v>
      </c>
      <c r="Q543" s="26">
        <f t="shared" si="177"/>
        <v>0</v>
      </c>
      <c r="R543" s="26">
        <f t="shared" si="178"/>
        <v>0</v>
      </c>
      <c r="S543" s="26">
        <f t="shared" si="179"/>
        <v>0</v>
      </c>
    </row>
    <row r="544" spans="1:19" ht="18" customHeight="1" x14ac:dyDescent="0.25">
      <c r="A544" s="21">
        <f t="shared" si="180"/>
        <v>376</v>
      </c>
      <c r="B544" s="22"/>
      <c r="C544" s="23"/>
      <c r="D544" s="24"/>
      <c r="E544" s="25"/>
      <c r="H544" s="26">
        <f t="shared" si="168"/>
        <v>0</v>
      </c>
      <c r="I544" s="26">
        <f t="shared" si="169"/>
        <v>0</v>
      </c>
      <c r="J544" s="26">
        <f t="shared" si="170"/>
        <v>0</v>
      </c>
      <c r="K544" s="26">
        <f t="shared" si="171"/>
        <v>0</v>
      </c>
      <c r="L544" s="26">
        <f t="shared" si="172"/>
        <v>0</v>
      </c>
      <c r="M544" s="26">
        <f t="shared" si="173"/>
        <v>0</v>
      </c>
      <c r="N544" s="26">
        <f t="shared" si="174"/>
        <v>0</v>
      </c>
      <c r="O544" s="26">
        <f t="shared" si="175"/>
        <v>0</v>
      </c>
      <c r="P544" s="26">
        <f t="shared" si="176"/>
        <v>0</v>
      </c>
      <c r="Q544" s="26">
        <f t="shared" si="177"/>
        <v>0</v>
      </c>
      <c r="R544" s="26">
        <f t="shared" si="178"/>
        <v>0</v>
      </c>
      <c r="S544" s="26">
        <f t="shared" si="179"/>
        <v>0</v>
      </c>
    </row>
    <row r="545" spans="1:19" ht="18" customHeight="1" x14ac:dyDescent="0.25">
      <c r="A545" s="21">
        <f t="shared" si="180"/>
        <v>377</v>
      </c>
      <c r="B545" s="22"/>
      <c r="C545" s="23"/>
      <c r="D545" s="24"/>
      <c r="E545" s="25"/>
      <c r="H545" s="26">
        <f t="shared" si="168"/>
        <v>0</v>
      </c>
      <c r="I545" s="26">
        <f t="shared" si="169"/>
        <v>0</v>
      </c>
      <c r="J545" s="26">
        <f t="shared" si="170"/>
        <v>0</v>
      </c>
      <c r="K545" s="26">
        <f t="shared" si="171"/>
        <v>0</v>
      </c>
      <c r="L545" s="26">
        <f t="shared" si="172"/>
        <v>0</v>
      </c>
      <c r="M545" s="26">
        <f t="shared" si="173"/>
        <v>0</v>
      </c>
      <c r="N545" s="26">
        <f t="shared" si="174"/>
        <v>0</v>
      </c>
      <c r="O545" s="26">
        <f t="shared" si="175"/>
        <v>0</v>
      </c>
      <c r="P545" s="26">
        <f t="shared" si="176"/>
        <v>0</v>
      </c>
      <c r="Q545" s="26">
        <f t="shared" si="177"/>
        <v>0</v>
      </c>
      <c r="R545" s="26">
        <f t="shared" si="178"/>
        <v>0</v>
      </c>
      <c r="S545" s="26">
        <f t="shared" si="179"/>
        <v>0</v>
      </c>
    </row>
    <row r="546" spans="1:19" ht="18" customHeight="1" x14ac:dyDescent="0.25">
      <c r="A546" s="21">
        <f t="shared" si="180"/>
        <v>378</v>
      </c>
      <c r="B546" s="22"/>
      <c r="C546" s="23"/>
      <c r="D546" s="24"/>
      <c r="E546" s="25"/>
      <c r="H546" s="26">
        <f t="shared" si="168"/>
        <v>0</v>
      </c>
      <c r="I546" s="26">
        <f t="shared" si="169"/>
        <v>0</v>
      </c>
      <c r="J546" s="26">
        <f t="shared" si="170"/>
        <v>0</v>
      </c>
      <c r="K546" s="26">
        <f t="shared" si="171"/>
        <v>0</v>
      </c>
      <c r="L546" s="26">
        <f t="shared" si="172"/>
        <v>0</v>
      </c>
      <c r="M546" s="26">
        <f t="shared" si="173"/>
        <v>0</v>
      </c>
      <c r="N546" s="26">
        <f t="shared" si="174"/>
        <v>0</v>
      </c>
      <c r="O546" s="26">
        <f t="shared" si="175"/>
        <v>0</v>
      </c>
      <c r="P546" s="26">
        <f t="shared" si="176"/>
        <v>0</v>
      </c>
      <c r="Q546" s="26">
        <f t="shared" si="177"/>
        <v>0</v>
      </c>
      <c r="R546" s="26">
        <f t="shared" si="178"/>
        <v>0</v>
      </c>
      <c r="S546" s="26">
        <f t="shared" si="179"/>
        <v>0</v>
      </c>
    </row>
    <row r="547" spans="1:19" ht="18" customHeight="1" x14ac:dyDescent="0.25">
      <c r="A547" s="21">
        <f t="shared" si="180"/>
        <v>379</v>
      </c>
      <c r="B547" s="22"/>
      <c r="C547" s="23"/>
      <c r="D547" s="24"/>
      <c r="E547" s="25"/>
      <c r="H547" s="26">
        <f t="shared" si="168"/>
        <v>0</v>
      </c>
      <c r="I547" s="26">
        <f t="shared" si="169"/>
        <v>0</v>
      </c>
      <c r="J547" s="26">
        <f t="shared" si="170"/>
        <v>0</v>
      </c>
      <c r="K547" s="26">
        <f t="shared" si="171"/>
        <v>0</v>
      </c>
      <c r="L547" s="26">
        <f t="shared" si="172"/>
        <v>0</v>
      </c>
      <c r="M547" s="26">
        <f t="shared" si="173"/>
        <v>0</v>
      </c>
      <c r="N547" s="26">
        <f t="shared" si="174"/>
        <v>0</v>
      </c>
      <c r="O547" s="26">
        <f t="shared" si="175"/>
        <v>0</v>
      </c>
      <c r="P547" s="26">
        <f t="shared" si="176"/>
        <v>0</v>
      </c>
      <c r="Q547" s="26">
        <f t="shared" si="177"/>
        <v>0</v>
      </c>
      <c r="R547" s="26">
        <f t="shared" si="178"/>
        <v>0</v>
      </c>
      <c r="S547" s="26">
        <f t="shared" si="179"/>
        <v>0</v>
      </c>
    </row>
    <row r="548" spans="1:19" ht="18" customHeight="1" x14ac:dyDescent="0.25">
      <c r="A548" s="21">
        <f t="shared" si="180"/>
        <v>380</v>
      </c>
      <c r="B548" s="22"/>
      <c r="C548" s="23"/>
      <c r="D548" s="24"/>
      <c r="E548" s="25"/>
      <c r="H548" s="26">
        <f t="shared" si="168"/>
        <v>0</v>
      </c>
      <c r="I548" s="26">
        <f t="shared" si="169"/>
        <v>0</v>
      </c>
      <c r="J548" s="26">
        <f t="shared" si="170"/>
        <v>0</v>
      </c>
      <c r="K548" s="26">
        <f t="shared" si="171"/>
        <v>0</v>
      </c>
      <c r="L548" s="26">
        <f t="shared" si="172"/>
        <v>0</v>
      </c>
      <c r="M548" s="26">
        <f t="shared" si="173"/>
        <v>0</v>
      </c>
      <c r="N548" s="26">
        <f t="shared" si="174"/>
        <v>0</v>
      </c>
      <c r="O548" s="26">
        <f t="shared" si="175"/>
        <v>0</v>
      </c>
      <c r="P548" s="26">
        <f t="shared" si="176"/>
        <v>0</v>
      </c>
      <c r="Q548" s="26">
        <f t="shared" si="177"/>
        <v>0</v>
      </c>
      <c r="R548" s="26">
        <f t="shared" si="178"/>
        <v>0</v>
      </c>
      <c r="S548" s="26">
        <f t="shared" si="179"/>
        <v>0</v>
      </c>
    </row>
    <row r="549" spans="1:19" ht="18" customHeight="1" x14ac:dyDescent="0.25">
      <c r="A549" s="21">
        <f t="shared" si="180"/>
        <v>381</v>
      </c>
      <c r="B549" s="22"/>
      <c r="C549" s="23"/>
      <c r="D549" s="24"/>
      <c r="E549" s="25"/>
      <c r="H549" s="26">
        <f t="shared" si="168"/>
        <v>0</v>
      </c>
      <c r="I549" s="26">
        <f t="shared" si="169"/>
        <v>0</v>
      </c>
      <c r="J549" s="26">
        <f t="shared" si="170"/>
        <v>0</v>
      </c>
      <c r="K549" s="26">
        <f t="shared" si="171"/>
        <v>0</v>
      </c>
      <c r="L549" s="26">
        <f t="shared" si="172"/>
        <v>0</v>
      </c>
      <c r="M549" s="26">
        <f t="shared" si="173"/>
        <v>0</v>
      </c>
      <c r="N549" s="26">
        <f t="shared" si="174"/>
        <v>0</v>
      </c>
      <c r="O549" s="26">
        <f t="shared" si="175"/>
        <v>0</v>
      </c>
      <c r="P549" s="26">
        <f t="shared" si="176"/>
        <v>0</v>
      </c>
      <c r="Q549" s="26">
        <f t="shared" si="177"/>
        <v>0</v>
      </c>
      <c r="R549" s="26">
        <f t="shared" si="178"/>
        <v>0</v>
      </c>
      <c r="S549" s="26">
        <f t="shared" si="179"/>
        <v>0</v>
      </c>
    </row>
    <row r="550" spans="1:19" ht="18" customHeight="1" x14ac:dyDescent="0.25">
      <c r="A550" s="21">
        <f t="shared" si="180"/>
        <v>382</v>
      </c>
      <c r="B550" s="22"/>
      <c r="C550" s="23"/>
      <c r="D550" s="24"/>
      <c r="E550" s="25"/>
      <c r="H550" s="26">
        <f t="shared" si="168"/>
        <v>0</v>
      </c>
      <c r="I550" s="26">
        <f t="shared" si="169"/>
        <v>0</v>
      </c>
      <c r="J550" s="26">
        <f t="shared" si="170"/>
        <v>0</v>
      </c>
      <c r="K550" s="26">
        <f t="shared" si="171"/>
        <v>0</v>
      </c>
      <c r="L550" s="26">
        <f t="shared" si="172"/>
        <v>0</v>
      </c>
      <c r="M550" s="26">
        <f t="shared" si="173"/>
        <v>0</v>
      </c>
      <c r="N550" s="26">
        <f t="shared" si="174"/>
        <v>0</v>
      </c>
      <c r="O550" s="26">
        <f t="shared" si="175"/>
        <v>0</v>
      </c>
      <c r="P550" s="26">
        <f t="shared" si="176"/>
        <v>0</v>
      </c>
      <c r="Q550" s="26">
        <f t="shared" si="177"/>
        <v>0</v>
      </c>
      <c r="R550" s="26">
        <f t="shared" si="178"/>
        <v>0</v>
      </c>
      <c r="S550" s="26">
        <f t="shared" si="179"/>
        <v>0</v>
      </c>
    </row>
    <row r="551" spans="1:19" ht="18" customHeight="1" x14ac:dyDescent="0.25">
      <c r="A551" s="21">
        <f t="shared" si="180"/>
        <v>383</v>
      </c>
      <c r="B551" s="22"/>
      <c r="C551" s="23"/>
      <c r="D551" s="24"/>
      <c r="E551" s="25"/>
      <c r="H551" s="26">
        <f t="shared" si="168"/>
        <v>0</v>
      </c>
      <c r="I551" s="26">
        <f t="shared" si="169"/>
        <v>0</v>
      </c>
      <c r="J551" s="26">
        <f t="shared" si="170"/>
        <v>0</v>
      </c>
      <c r="K551" s="26">
        <f t="shared" si="171"/>
        <v>0</v>
      </c>
      <c r="L551" s="26">
        <f t="shared" si="172"/>
        <v>0</v>
      </c>
      <c r="M551" s="26">
        <f t="shared" si="173"/>
        <v>0</v>
      </c>
      <c r="N551" s="26">
        <f t="shared" si="174"/>
        <v>0</v>
      </c>
      <c r="O551" s="26">
        <f t="shared" si="175"/>
        <v>0</v>
      </c>
      <c r="P551" s="26">
        <f t="shared" si="176"/>
        <v>0</v>
      </c>
      <c r="Q551" s="26">
        <f t="shared" si="177"/>
        <v>0</v>
      </c>
      <c r="R551" s="26">
        <f t="shared" si="178"/>
        <v>0</v>
      </c>
      <c r="S551" s="26">
        <f t="shared" si="179"/>
        <v>0</v>
      </c>
    </row>
    <row r="552" spans="1:19" ht="18" customHeight="1" x14ac:dyDescent="0.25">
      <c r="A552" s="21">
        <f t="shared" si="180"/>
        <v>384</v>
      </c>
      <c r="B552" s="22"/>
      <c r="C552" s="23"/>
      <c r="D552" s="24"/>
      <c r="E552" s="25"/>
      <c r="H552" s="26">
        <f t="shared" si="168"/>
        <v>0</v>
      </c>
      <c r="I552" s="26">
        <f t="shared" si="169"/>
        <v>0</v>
      </c>
      <c r="J552" s="26">
        <f t="shared" si="170"/>
        <v>0</v>
      </c>
      <c r="K552" s="26">
        <f t="shared" si="171"/>
        <v>0</v>
      </c>
      <c r="L552" s="26">
        <f t="shared" si="172"/>
        <v>0</v>
      </c>
      <c r="M552" s="26">
        <f t="shared" si="173"/>
        <v>0</v>
      </c>
      <c r="N552" s="26">
        <f t="shared" si="174"/>
        <v>0</v>
      </c>
      <c r="O552" s="26">
        <f t="shared" si="175"/>
        <v>0</v>
      </c>
      <c r="P552" s="26">
        <f t="shared" si="176"/>
        <v>0</v>
      </c>
      <c r="Q552" s="26">
        <f t="shared" si="177"/>
        <v>0</v>
      </c>
      <c r="R552" s="26">
        <f t="shared" si="178"/>
        <v>0</v>
      </c>
      <c r="S552" s="26">
        <f t="shared" si="179"/>
        <v>0</v>
      </c>
    </row>
    <row r="553" spans="1:19" ht="18" customHeight="1" x14ac:dyDescent="0.25">
      <c r="A553" s="21">
        <f t="shared" si="180"/>
        <v>385</v>
      </c>
      <c r="B553" s="22"/>
      <c r="C553" s="23"/>
      <c r="D553" s="24"/>
      <c r="E553" s="25"/>
      <c r="H553" s="26">
        <f t="shared" si="168"/>
        <v>0</v>
      </c>
      <c r="I553" s="26">
        <f t="shared" si="169"/>
        <v>0</v>
      </c>
      <c r="J553" s="26">
        <f t="shared" si="170"/>
        <v>0</v>
      </c>
      <c r="K553" s="26">
        <f t="shared" si="171"/>
        <v>0</v>
      </c>
      <c r="L553" s="26">
        <f t="shared" si="172"/>
        <v>0</v>
      </c>
      <c r="M553" s="26">
        <f t="shared" si="173"/>
        <v>0</v>
      </c>
      <c r="N553" s="26">
        <f t="shared" si="174"/>
        <v>0</v>
      </c>
      <c r="O553" s="26">
        <f t="shared" si="175"/>
        <v>0</v>
      </c>
      <c r="P553" s="26">
        <f t="shared" si="176"/>
        <v>0</v>
      </c>
      <c r="Q553" s="26">
        <f t="shared" si="177"/>
        <v>0</v>
      </c>
      <c r="R553" s="26">
        <f t="shared" si="178"/>
        <v>0</v>
      </c>
      <c r="S553" s="26">
        <f t="shared" si="179"/>
        <v>0</v>
      </c>
    </row>
    <row r="554" spans="1:19" ht="18" customHeight="1" x14ac:dyDescent="0.25">
      <c r="A554" s="21">
        <f t="shared" si="180"/>
        <v>386</v>
      </c>
      <c r="B554" s="22"/>
      <c r="C554" s="23"/>
      <c r="D554" s="24"/>
      <c r="E554" s="25"/>
      <c r="H554" s="26">
        <f t="shared" si="168"/>
        <v>0</v>
      </c>
      <c r="I554" s="26">
        <f t="shared" si="169"/>
        <v>0</v>
      </c>
      <c r="J554" s="26">
        <f t="shared" si="170"/>
        <v>0</v>
      </c>
      <c r="K554" s="26">
        <f t="shared" si="171"/>
        <v>0</v>
      </c>
      <c r="L554" s="26">
        <f t="shared" si="172"/>
        <v>0</v>
      </c>
      <c r="M554" s="26">
        <f t="shared" si="173"/>
        <v>0</v>
      </c>
      <c r="N554" s="26">
        <f t="shared" si="174"/>
        <v>0</v>
      </c>
      <c r="O554" s="26">
        <f t="shared" si="175"/>
        <v>0</v>
      </c>
      <c r="P554" s="26">
        <f t="shared" si="176"/>
        <v>0</v>
      </c>
      <c r="Q554" s="26">
        <f t="shared" si="177"/>
        <v>0</v>
      </c>
      <c r="R554" s="26">
        <f t="shared" si="178"/>
        <v>0</v>
      </c>
      <c r="S554" s="26">
        <f t="shared" si="179"/>
        <v>0</v>
      </c>
    </row>
    <row r="555" spans="1:19" ht="18" customHeight="1" x14ac:dyDescent="0.25">
      <c r="A555" s="21">
        <f t="shared" si="180"/>
        <v>387</v>
      </c>
      <c r="B555" s="22"/>
      <c r="C555" s="23"/>
      <c r="D555" s="24"/>
      <c r="E555" s="25"/>
      <c r="H555" s="26">
        <f t="shared" si="168"/>
        <v>0</v>
      </c>
      <c r="I555" s="26">
        <f t="shared" si="169"/>
        <v>0</v>
      </c>
      <c r="J555" s="26">
        <f t="shared" si="170"/>
        <v>0</v>
      </c>
      <c r="K555" s="26">
        <f t="shared" si="171"/>
        <v>0</v>
      </c>
      <c r="L555" s="26">
        <f t="shared" si="172"/>
        <v>0</v>
      </c>
      <c r="M555" s="26">
        <f t="shared" si="173"/>
        <v>0</v>
      </c>
      <c r="N555" s="26">
        <f t="shared" si="174"/>
        <v>0</v>
      </c>
      <c r="O555" s="26">
        <f t="shared" si="175"/>
        <v>0</v>
      </c>
      <c r="P555" s="26">
        <f t="shared" si="176"/>
        <v>0</v>
      </c>
      <c r="Q555" s="26">
        <f t="shared" si="177"/>
        <v>0</v>
      </c>
      <c r="R555" s="26">
        <f t="shared" si="178"/>
        <v>0</v>
      </c>
      <c r="S555" s="26">
        <f t="shared" si="179"/>
        <v>0</v>
      </c>
    </row>
    <row r="556" spans="1:19" ht="18" customHeight="1" x14ac:dyDescent="0.25">
      <c r="A556" s="21">
        <f t="shared" si="180"/>
        <v>388</v>
      </c>
      <c r="B556" s="22"/>
      <c r="C556" s="23"/>
      <c r="D556" s="24"/>
      <c r="E556" s="25"/>
      <c r="H556" s="26">
        <f t="shared" si="168"/>
        <v>0</v>
      </c>
      <c r="I556" s="26">
        <f t="shared" si="169"/>
        <v>0</v>
      </c>
      <c r="J556" s="26">
        <f t="shared" si="170"/>
        <v>0</v>
      </c>
      <c r="K556" s="26">
        <f t="shared" si="171"/>
        <v>0</v>
      </c>
      <c r="L556" s="26">
        <f t="shared" si="172"/>
        <v>0</v>
      </c>
      <c r="M556" s="26">
        <f t="shared" si="173"/>
        <v>0</v>
      </c>
      <c r="N556" s="26">
        <f t="shared" si="174"/>
        <v>0</v>
      </c>
      <c r="O556" s="26">
        <f t="shared" si="175"/>
        <v>0</v>
      </c>
      <c r="P556" s="26">
        <f t="shared" si="176"/>
        <v>0</v>
      </c>
      <c r="Q556" s="26">
        <f t="shared" si="177"/>
        <v>0</v>
      </c>
      <c r="R556" s="26">
        <f t="shared" si="178"/>
        <v>0</v>
      </c>
      <c r="S556" s="26">
        <f t="shared" si="179"/>
        <v>0</v>
      </c>
    </row>
    <row r="557" spans="1:19" ht="18" customHeight="1" x14ac:dyDescent="0.25">
      <c r="A557" s="21">
        <f t="shared" si="180"/>
        <v>389</v>
      </c>
      <c r="B557" s="22"/>
      <c r="C557" s="23"/>
      <c r="D557" s="24"/>
      <c r="E557" s="25"/>
      <c r="H557" s="26">
        <f t="shared" si="168"/>
        <v>0</v>
      </c>
      <c r="I557" s="26">
        <f t="shared" si="169"/>
        <v>0</v>
      </c>
      <c r="J557" s="26">
        <f t="shared" si="170"/>
        <v>0</v>
      </c>
      <c r="K557" s="26">
        <f t="shared" si="171"/>
        <v>0</v>
      </c>
      <c r="L557" s="26">
        <f t="shared" si="172"/>
        <v>0</v>
      </c>
      <c r="M557" s="26">
        <f t="shared" si="173"/>
        <v>0</v>
      </c>
      <c r="N557" s="26">
        <f t="shared" si="174"/>
        <v>0</v>
      </c>
      <c r="O557" s="26">
        <f t="shared" si="175"/>
        <v>0</v>
      </c>
      <c r="P557" s="26">
        <f t="shared" si="176"/>
        <v>0</v>
      </c>
      <c r="Q557" s="26">
        <f t="shared" si="177"/>
        <v>0</v>
      </c>
      <c r="R557" s="26">
        <f t="shared" si="178"/>
        <v>0</v>
      </c>
      <c r="S557" s="26">
        <f t="shared" si="179"/>
        <v>0</v>
      </c>
    </row>
    <row r="558" spans="1:19" x14ac:dyDescent="0.25">
      <c r="D558" s="41" t="s">
        <v>29</v>
      </c>
      <c r="E558" s="25">
        <f>SUM(E527:E557)</f>
        <v>1650</v>
      </c>
      <c r="H558" s="26">
        <f>SUM(H6:H557)</f>
        <v>150</v>
      </c>
      <c r="I558" s="26">
        <f t="shared" ref="I558:S558" si="181">SUM(I6:I557)</f>
        <v>250</v>
      </c>
      <c r="J558" s="26">
        <f t="shared" si="181"/>
        <v>350</v>
      </c>
      <c r="K558" s="26">
        <f t="shared" si="181"/>
        <v>150</v>
      </c>
      <c r="L558" s="26">
        <f t="shared" si="181"/>
        <v>100</v>
      </c>
      <c r="M558" s="26">
        <f t="shared" si="181"/>
        <v>100</v>
      </c>
      <c r="N558" s="26">
        <f t="shared" si="181"/>
        <v>100</v>
      </c>
      <c r="O558" s="26">
        <f t="shared" si="181"/>
        <v>100</v>
      </c>
      <c r="P558" s="26">
        <f t="shared" si="181"/>
        <v>100</v>
      </c>
      <c r="Q558" s="26">
        <f t="shared" si="181"/>
        <v>100</v>
      </c>
      <c r="R558" s="26">
        <f t="shared" si="181"/>
        <v>100</v>
      </c>
      <c r="S558" s="26">
        <f t="shared" si="181"/>
        <v>50</v>
      </c>
    </row>
    <row r="559" spans="1:19" x14ac:dyDescent="0.25">
      <c r="D559" s="44"/>
      <c r="E559" s="45"/>
      <c r="G559" s="17" t="s">
        <v>14</v>
      </c>
      <c r="H559" s="18" t="s">
        <v>15</v>
      </c>
      <c r="I559" s="18" t="s">
        <v>16</v>
      </c>
      <c r="J559" s="18" t="s">
        <v>17</v>
      </c>
      <c r="K559" s="18" t="s">
        <v>18</v>
      </c>
      <c r="L559" s="18" t="s">
        <v>19</v>
      </c>
      <c r="M559" s="18" t="s">
        <v>20</v>
      </c>
      <c r="N559" s="18" t="s">
        <v>21</v>
      </c>
      <c r="O559" s="18" t="s">
        <v>22</v>
      </c>
      <c r="P559" s="18" t="s">
        <v>23</v>
      </c>
      <c r="Q559" s="18" t="s">
        <v>24</v>
      </c>
      <c r="R559" s="18" t="s">
        <v>25</v>
      </c>
      <c r="S559" s="18" t="s">
        <v>26</v>
      </c>
    </row>
  </sheetData>
  <mergeCells count="182">
    <mergeCell ref="A523:C523"/>
    <mergeCell ref="D523:E523"/>
    <mergeCell ref="A525:A526"/>
    <mergeCell ref="B525:C525"/>
    <mergeCell ref="E525:E526"/>
    <mergeCell ref="A520:C520"/>
    <mergeCell ref="D520:E520"/>
    <mergeCell ref="A521:C521"/>
    <mergeCell ref="D521:E521"/>
    <mergeCell ref="A522:C522"/>
    <mergeCell ref="D522:E522"/>
    <mergeCell ref="A482:A483"/>
    <mergeCell ref="B482:C482"/>
    <mergeCell ref="E482:E483"/>
    <mergeCell ref="A518:E518"/>
    <mergeCell ref="A519:C519"/>
    <mergeCell ref="D519:E519"/>
    <mergeCell ref="A478:C478"/>
    <mergeCell ref="D478:E478"/>
    <mergeCell ref="A479:C479"/>
    <mergeCell ref="D479:E479"/>
    <mergeCell ref="A480:C480"/>
    <mergeCell ref="D480:E480"/>
    <mergeCell ref="E439:E440"/>
    <mergeCell ref="A475:E475"/>
    <mergeCell ref="A476:C476"/>
    <mergeCell ref="D476:E476"/>
    <mergeCell ref="A477:C477"/>
    <mergeCell ref="D477:E477"/>
    <mergeCell ref="A396:A397"/>
    <mergeCell ref="B396:C396"/>
    <mergeCell ref="E396:E397"/>
    <mergeCell ref="A432:E432"/>
    <mergeCell ref="A433:C433"/>
    <mergeCell ref="D433:E433"/>
    <mergeCell ref="A392:C392"/>
    <mergeCell ref="D392:E392"/>
    <mergeCell ref="A393:C393"/>
    <mergeCell ref="D393:E393"/>
    <mergeCell ref="A394:C394"/>
    <mergeCell ref="D394:E394"/>
    <mergeCell ref="A347:C347"/>
    <mergeCell ref="D347:E347"/>
    <mergeCell ref="A348:C348"/>
    <mergeCell ref="D348:E348"/>
    <mergeCell ref="A349:C349"/>
    <mergeCell ref="D349:E349"/>
    <mergeCell ref="A308:C308"/>
    <mergeCell ref="D308:E308"/>
    <mergeCell ref="A310:A311"/>
    <mergeCell ref="B310:C310"/>
    <mergeCell ref="E310:E311"/>
    <mergeCell ref="A224:A225"/>
    <mergeCell ref="B224:C224"/>
    <mergeCell ref="E224:E225"/>
    <mergeCell ref="A260:E260"/>
    <mergeCell ref="A263:C263"/>
    <mergeCell ref="D263:E263"/>
    <mergeCell ref="A89:C89"/>
    <mergeCell ref="D89:E89"/>
    <mergeCell ref="A95:A96"/>
    <mergeCell ref="B95:C95"/>
    <mergeCell ref="E95:E96"/>
    <mergeCell ref="A131:E131"/>
    <mergeCell ref="A174:E174"/>
    <mergeCell ref="A179:C179"/>
    <mergeCell ref="D179:E179"/>
    <mergeCell ref="A181:A182"/>
    <mergeCell ref="B181:C181"/>
    <mergeCell ref="E181:E182"/>
    <mergeCell ref="A217:E217"/>
    <mergeCell ref="A434:C434"/>
    <mergeCell ref="D434:E434"/>
    <mergeCell ref="A435:C435"/>
    <mergeCell ref="D435:E435"/>
    <mergeCell ref="A436:C436"/>
    <mergeCell ref="D436:E436"/>
    <mergeCell ref="A437:C437"/>
    <mergeCell ref="D437:E437"/>
    <mergeCell ref="A439:A440"/>
    <mergeCell ref="B439:C439"/>
    <mergeCell ref="A389:E389"/>
    <mergeCell ref="A390:C390"/>
    <mergeCell ref="D390:E390"/>
    <mergeCell ref="A391:C391"/>
    <mergeCell ref="D391:E391"/>
    <mergeCell ref="A350:C350"/>
    <mergeCell ref="D350:E350"/>
    <mergeCell ref="A351:C351"/>
    <mergeCell ref="D351:E351"/>
    <mergeCell ref="A353:A354"/>
    <mergeCell ref="B353:C353"/>
    <mergeCell ref="E353:E354"/>
    <mergeCell ref="A346:E346"/>
    <mergeCell ref="A304:C304"/>
    <mergeCell ref="D304:E304"/>
    <mergeCell ref="A305:C305"/>
    <mergeCell ref="D305:E305"/>
    <mergeCell ref="A306:C306"/>
    <mergeCell ref="D306:E306"/>
    <mergeCell ref="A307:C307"/>
    <mergeCell ref="D307:E307"/>
    <mergeCell ref="A303:E303"/>
    <mergeCell ref="A264:C264"/>
    <mergeCell ref="D264:E264"/>
    <mergeCell ref="A265:C265"/>
    <mergeCell ref="D265:E265"/>
    <mergeCell ref="A267:A268"/>
    <mergeCell ref="B267:C267"/>
    <mergeCell ref="E267:E268"/>
    <mergeCell ref="A261:C261"/>
    <mergeCell ref="D261:E261"/>
    <mergeCell ref="A262:C262"/>
    <mergeCell ref="D262:E262"/>
    <mergeCell ref="A220:C220"/>
    <mergeCell ref="D220:E220"/>
    <mergeCell ref="A221:C221"/>
    <mergeCell ref="D221:E221"/>
    <mergeCell ref="A222:C222"/>
    <mergeCell ref="D222:E222"/>
    <mergeCell ref="A218:C218"/>
    <mergeCell ref="D218:E218"/>
    <mergeCell ref="A219:C219"/>
    <mergeCell ref="D219:E219"/>
    <mergeCell ref="A176:C176"/>
    <mergeCell ref="D176:E176"/>
    <mergeCell ref="A177:C177"/>
    <mergeCell ref="D177:E177"/>
    <mergeCell ref="A178:C178"/>
    <mergeCell ref="D178:E178"/>
    <mergeCell ref="A175:C175"/>
    <mergeCell ref="D175:E175"/>
    <mergeCell ref="A136:C136"/>
    <mergeCell ref="D136:E136"/>
    <mergeCell ref="A138:A139"/>
    <mergeCell ref="B138:C138"/>
    <mergeCell ref="E138:E139"/>
    <mergeCell ref="A133:C133"/>
    <mergeCell ref="D133:E133"/>
    <mergeCell ref="A134:C134"/>
    <mergeCell ref="D134:E134"/>
    <mergeCell ref="A135:C135"/>
    <mergeCell ref="D135:E135"/>
    <mergeCell ref="A132:C132"/>
    <mergeCell ref="D132:E132"/>
    <mergeCell ref="A92:C92"/>
    <mergeCell ref="D92:E92"/>
    <mergeCell ref="A93:C93"/>
    <mergeCell ref="D93:E93"/>
    <mergeCell ref="A88:E88"/>
    <mergeCell ref="A90:C90"/>
    <mergeCell ref="D90:E90"/>
    <mergeCell ref="A91:C91"/>
    <mergeCell ref="D91:E91"/>
    <mergeCell ref="D6:E6"/>
    <mergeCell ref="D7:E7"/>
    <mergeCell ref="D8:E8"/>
    <mergeCell ref="A2:E2"/>
    <mergeCell ref="A45:E45"/>
    <mergeCell ref="B10:C10"/>
    <mergeCell ref="E10:E11"/>
    <mergeCell ref="A10:A11"/>
    <mergeCell ref="A4:C4"/>
    <mergeCell ref="A5:C5"/>
    <mergeCell ref="A6:C6"/>
    <mergeCell ref="A7:C7"/>
    <mergeCell ref="A8:C8"/>
    <mergeCell ref="D4:E4"/>
    <mergeCell ref="D5:E5"/>
    <mergeCell ref="A46:C46"/>
    <mergeCell ref="D46:E46"/>
    <mergeCell ref="A47:C47"/>
    <mergeCell ref="D47:E47"/>
    <mergeCell ref="A48:C48"/>
    <mergeCell ref="D48:E48"/>
    <mergeCell ref="A49:C49"/>
    <mergeCell ref="D49:E49"/>
    <mergeCell ref="A50:C50"/>
    <mergeCell ref="D50:E50"/>
    <mergeCell ref="A52:A53"/>
    <mergeCell ref="B52:C52"/>
    <mergeCell ref="E52:E53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activeCell="C23" sqref="C23"/>
    </sheetView>
  </sheetViews>
  <sheetFormatPr defaultRowHeight="15" x14ac:dyDescent="0.25"/>
  <cols>
    <col min="1" max="1" width="17.7109375" style="37" customWidth="1"/>
    <col min="2" max="5" width="17.7109375" customWidth="1"/>
  </cols>
  <sheetData>
    <row r="1" spans="1:18" x14ac:dyDescent="0.25">
      <c r="A1" s="36"/>
      <c r="B1" s="7"/>
      <c r="C1" s="9"/>
      <c r="D1" s="2" t="s">
        <v>13</v>
      </c>
      <c r="E1" s="6"/>
      <c r="F1" s="32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x14ac:dyDescent="0.25">
      <c r="A2" s="35" t="s">
        <v>0</v>
      </c>
      <c r="B2" s="35"/>
      <c r="C2" s="35"/>
      <c r="D2" s="35"/>
      <c r="E2" s="6"/>
      <c r="F2" s="32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x14ac:dyDescent="0.25">
      <c r="A3" s="36"/>
      <c r="B3" s="7"/>
      <c r="C3" s="9"/>
      <c r="D3" s="27"/>
      <c r="E3" s="6"/>
      <c r="F3" s="32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18" x14ac:dyDescent="0.25">
      <c r="A4" s="12" t="s">
        <v>1</v>
      </c>
      <c r="B4" s="12"/>
      <c r="C4" s="13" t="str">
        <f>+EP!D4</f>
        <v xml:space="preserve"> </v>
      </c>
      <c r="D4" s="40"/>
      <c r="E4" s="6"/>
      <c r="F4" s="32"/>
      <c r="G4" s="33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x14ac:dyDescent="0.25">
      <c r="A5" s="12" t="s">
        <v>2</v>
      </c>
      <c r="B5" s="12"/>
      <c r="C5" s="13" t="str">
        <f>+EP!D5</f>
        <v>MIRA MIRIĆ</v>
      </c>
      <c r="D5" s="40"/>
      <c r="E5" s="6"/>
      <c r="F5" s="32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8" x14ac:dyDescent="0.25">
      <c r="A6" s="12" t="s">
        <v>3</v>
      </c>
      <c r="B6" s="12"/>
      <c r="C6" s="13" t="str">
        <f>+EP!D6</f>
        <v>91184883380</v>
      </c>
      <c r="D6" s="40"/>
      <c r="E6" s="6"/>
      <c r="F6" s="34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x14ac:dyDescent="0.25">
      <c r="A7" s="12" t="s">
        <v>4</v>
      </c>
      <c r="B7" s="12"/>
      <c r="C7" s="13" t="str">
        <f>+EP!D7</f>
        <v xml:space="preserve">KARLOVAC </v>
      </c>
      <c r="D7" s="40"/>
      <c r="E7" s="6"/>
      <c r="F7" s="32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x14ac:dyDescent="0.25">
      <c r="A8" s="12" t="s">
        <v>5</v>
      </c>
      <c r="B8" s="12"/>
      <c r="C8" s="13" t="str">
        <f>+EP!D8</f>
        <v>ADRESA 1</v>
      </c>
      <c r="D8" s="40"/>
      <c r="E8" s="6"/>
      <c r="F8" s="32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x14ac:dyDescent="0.25">
      <c r="A9" s="36"/>
      <c r="B9" s="7"/>
      <c r="C9" s="9"/>
      <c r="D9" s="27"/>
      <c r="E9" s="6"/>
      <c r="F9" s="32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1" spans="1:18" x14ac:dyDescent="0.25">
      <c r="B11" s="38" t="s">
        <v>15</v>
      </c>
      <c r="C11" s="39">
        <f>+EP!H558</f>
        <v>150</v>
      </c>
    </row>
    <row r="12" spans="1:18" x14ac:dyDescent="0.25">
      <c r="B12" s="38" t="s">
        <v>16</v>
      </c>
      <c r="C12" s="39">
        <f>+EP!I558</f>
        <v>250</v>
      </c>
    </row>
    <row r="13" spans="1:18" x14ac:dyDescent="0.25">
      <c r="B13" s="38" t="s">
        <v>17</v>
      </c>
      <c r="C13" s="39">
        <f>+EP!J558</f>
        <v>350</v>
      </c>
    </row>
    <row r="14" spans="1:18" x14ac:dyDescent="0.25">
      <c r="B14" s="38" t="s">
        <v>18</v>
      </c>
      <c r="C14" s="39">
        <f>+EP!K558</f>
        <v>150</v>
      </c>
    </row>
    <row r="15" spans="1:18" x14ac:dyDescent="0.25">
      <c r="B15" s="38" t="s">
        <v>19</v>
      </c>
      <c r="C15" s="39">
        <f>+EP!L558</f>
        <v>100</v>
      </c>
    </row>
    <row r="16" spans="1:18" x14ac:dyDescent="0.25">
      <c r="B16" s="38" t="s">
        <v>20</v>
      </c>
      <c r="C16" s="39">
        <f>+EP!M558</f>
        <v>100</v>
      </c>
    </row>
    <row r="17" spans="1:3" x14ac:dyDescent="0.25">
      <c r="B17" s="38" t="s">
        <v>21</v>
      </c>
      <c r="C17" s="39">
        <f>+EP!N558</f>
        <v>100</v>
      </c>
    </row>
    <row r="18" spans="1:3" x14ac:dyDescent="0.25">
      <c r="B18" s="38" t="s">
        <v>22</v>
      </c>
      <c r="C18" s="39">
        <f>+EP!O558</f>
        <v>100</v>
      </c>
    </row>
    <row r="19" spans="1:3" x14ac:dyDescent="0.25">
      <c r="B19" s="38" t="s">
        <v>23</v>
      </c>
      <c r="C19" s="39">
        <f>+EP!P558</f>
        <v>100</v>
      </c>
    </row>
    <row r="20" spans="1:3" x14ac:dyDescent="0.25">
      <c r="B20" s="38" t="s">
        <v>24</v>
      </c>
      <c r="C20" s="39">
        <f>+EP!Q558</f>
        <v>100</v>
      </c>
    </row>
    <row r="21" spans="1:3" x14ac:dyDescent="0.25">
      <c r="B21" s="38" t="s">
        <v>25</v>
      </c>
      <c r="C21" s="39">
        <f>+EP!R558</f>
        <v>100</v>
      </c>
    </row>
    <row r="22" spans="1:3" x14ac:dyDescent="0.25">
      <c r="B22" s="38" t="s">
        <v>26</v>
      </c>
      <c r="C22" s="39">
        <f>+EP!S558</f>
        <v>50</v>
      </c>
    </row>
    <row r="23" spans="1:3" x14ac:dyDescent="0.25">
      <c r="A23" s="38"/>
    </row>
    <row r="24" spans="1:3" x14ac:dyDescent="0.25">
      <c r="B24" s="38" t="s">
        <v>28</v>
      </c>
      <c r="C24" s="39">
        <f>SUM(C11:C23)</f>
        <v>1650</v>
      </c>
    </row>
  </sheetData>
  <mergeCells count="10">
    <mergeCell ref="A7:B7"/>
    <mergeCell ref="C7:D7"/>
    <mergeCell ref="A8:B8"/>
    <mergeCell ref="C8:D8"/>
    <mergeCell ref="A4:B4"/>
    <mergeCell ref="C4:D4"/>
    <mergeCell ref="A5:B5"/>
    <mergeCell ref="C5:D5"/>
    <mergeCell ref="A6:B6"/>
    <mergeCell ref="C6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EP</vt:lpstr>
      <vt:lpstr>REKAPITULACIJA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PROTULIPAC</dc:creator>
  <cp:lastModifiedBy>ANA PROTULIPAC</cp:lastModifiedBy>
  <dcterms:created xsi:type="dcterms:W3CDTF">2019-01-06T17:25:08Z</dcterms:created>
  <dcterms:modified xsi:type="dcterms:W3CDTF">2019-01-29T21:09:35Z</dcterms:modified>
</cp:coreProperties>
</file>